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92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65" i="1" l="1"/>
  <c r="Q76" i="1"/>
  <c r="P76" i="1"/>
  <c r="O65" i="1"/>
  <c r="M65" i="1"/>
  <c r="K76" i="1"/>
  <c r="J76" i="1"/>
  <c r="I76" i="1"/>
  <c r="I77" i="1" s="1"/>
  <c r="O74" i="1"/>
  <c r="N74" i="1"/>
  <c r="M74" i="1"/>
  <c r="O14" i="1"/>
  <c r="M14" i="1"/>
  <c r="O13" i="1"/>
  <c r="M13" i="1"/>
  <c r="O12" i="1"/>
  <c r="N12" i="1"/>
  <c r="M12" i="1"/>
  <c r="O72" i="1"/>
  <c r="N72" i="1"/>
  <c r="M72" i="1"/>
  <c r="O71" i="1"/>
  <c r="N71" i="1"/>
  <c r="M71" i="1"/>
  <c r="O70" i="1"/>
  <c r="N70" i="1"/>
  <c r="M70" i="1"/>
  <c r="O69" i="1"/>
  <c r="N69" i="1"/>
  <c r="M69" i="1"/>
  <c r="O68" i="1"/>
  <c r="N68" i="1"/>
  <c r="M68" i="1"/>
  <c r="O67" i="1"/>
  <c r="N67" i="1"/>
  <c r="M67" i="1"/>
  <c r="O66" i="1"/>
  <c r="N66" i="1"/>
  <c r="M66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M7" i="1"/>
  <c r="O6" i="1"/>
  <c r="N6" i="1"/>
  <c r="M6" i="1"/>
  <c r="O5" i="1"/>
  <c r="N5" i="1"/>
  <c r="M5" i="1"/>
  <c r="G76" i="1"/>
  <c r="F76" i="1"/>
  <c r="E76" i="1"/>
  <c r="E77" i="1" s="1"/>
  <c r="M77" i="1" l="1"/>
  <c r="M76" i="1"/>
  <c r="N76" i="1"/>
  <c r="O76" i="1"/>
</calcChain>
</file>

<file path=xl/sharedStrings.xml><?xml version="1.0" encoding="utf-8"?>
<sst xmlns="http://schemas.openxmlformats.org/spreadsheetml/2006/main" count="90" uniqueCount="83">
  <si>
    <t>Apisai Vulawalu</t>
  </si>
  <si>
    <t>Gross</t>
  </si>
  <si>
    <t>PAYE</t>
  </si>
  <si>
    <t>FNPF</t>
  </si>
  <si>
    <t>Lia Fanny Ravono</t>
  </si>
  <si>
    <t>Lui Daluteru</t>
  </si>
  <si>
    <t>Emele Veletawatini</t>
  </si>
  <si>
    <t>Ashaal Vineet Prasad</t>
  </si>
  <si>
    <t>Mikaele Josese Bogi</t>
  </si>
  <si>
    <t>Kelemedi Lenati</t>
  </si>
  <si>
    <t>Sumasafu Tania Molia Pauriasi</t>
  </si>
  <si>
    <t>Rita Fiona Kauata Tuinamuana</t>
  </si>
  <si>
    <t>Salvin Prasad</t>
  </si>
  <si>
    <t>Naresh Prasad</t>
  </si>
  <si>
    <t>Krishnal Kumar</t>
  </si>
  <si>
    <t>Bimla Wati</t>
  </si>
  <si>
    <t>Selvin Shanish Chand</t>
  </si>
  <si>
    <t>Asish Kumar</t>
  </si>
  <si>
    <t>Avinash Chand</t>
  </si>
  <si>
    <t>Nitin Nitesh Chand</t>
  </si>
  <si>
    <t>Ravinesh Bimlesh Prasad</t>
  </si>
  <si>
    <t>Sajnil Sharan Jeet</t>
  </si>
  <si>
    <t>Ravinesh Randir Singh</t>
  </si>
  <si>
    <t>Metusela Memaofa</t>
  </si>
  <si>
    <t>Praveen Narayan</t>
  </si>
  <si>
    <t>Shima Sharma</t>
  </si>
  <si>
    <t>Sachin Kumar</t>
  </si>
  <si>
    <t>Nitesh Navikash Mudaliar</t>
  </si>
  <si>
    <t>Reetesh Deo</t>
  </si>
  <si>
    <t>Caroline Mary V Narruhn</t>
  </si>
  <si>
    <t>Vasiti Cavu</t>
  </si>
  <si>
    <t>Vikant Sharma</t>
  </si>
  <si>
    <t>Janish Sheila Sheik</t>
  </si>
  <si>
    <t>Shivanjni Anamika</t>
  </si>
  <si>
    <t>Naina Ratukuta Kau</t>
  </si>
  <si>
    <t>Moape Covatu</t>
  </si>
  <si>
    <t>Gashis Kishan Chetty</t>
  </si>
  <si>
    <t>Amit Kumar</t>
  </si>
  <si>
    <t>Sonal Shelvin Singh</t>
  </si>
  <si>
    <t>Sheetal Shivani Maharaj</t>
  </si>
  <si>
    <t>Upasna Komal Prakash</t>
  </si>
  <si>
    <t>Ashika Singh</t>
  </si>
  <si>
    <t>Suchindra Naidu</t>
  </si>
  <si>
    <t>Alvin Sarwan Singh</t>
  </si>
  <si>
    <t>Nilesh Chand</t>
  </si>
  <si>
    <t>Raahil Anand</t>
  </si>
  <si>
    <t>Matelita Vela Naicobo</t>
  </si>
  <si>
    <t>Praneet Pawan Kumar</t>
  </si>
  <si>
    <t>Vinal Vinit Chand</t>
  </si>
  <si>
    <t>Ajaynesh Shankar</t>
  </si>
  <si>
    <t>Taruna Gosai</t>
  </si>
  <si>
    <t>Rohit Ravinesh Dutt</t>
  </si>
  <si>
    <t>Shalendra Prasad</t>
  </si>
  <si>
    <t>Nilesh Ravin Chand</t>
  </si>
  <si>
    <t>Satishwar Narayan</t>
  </si>
  <si>
    <t>Romil Atesh Narayan</t>
  </si>
  <si>
    <t>Amol Prasad</t>
  </si>
  <si>
    <t>Rohit Amit Kumar</t>
  </si>
  <si>
    <t>Ravneil Ravitesh Deo</t>
  </si>
  <si>
    <t>Ravneel Chand</t>
  </si>
  <si>
    <t>Shanal Shaneet Chand</t>
  </si>
  <si>
    <t>Navneet Singh</t>
  </si>
  <si>
    <t>Fintan Edward Chute</t>
  </si>
  <si>
    <t>Ronil</t>
  </si>
  <si>
    <t>984-1</t>
  </si>
  <si>
    <t>Abhinesh Arvin Dayal</t>
  </si>
  <si>
    <t xml:space="preserve">          TOTAL JAN-DEC 2017</t>
  </si>
  <si>
    <t xml:space="preserve">                  AUGUST-DEC 2017</t>
  </si>
  <si>
    <t>JAN - JULY 2017</t>
  </si>
  <si>
    <t>Aug-Dec</t>
  </si>
  <si>
    <t>Abneshwar Lal</t>
  </si>
  <si>
    <t>Kavitesh Chand</t>
  </si>
  <si>
    <t>Shivam Shivneel Chand</t>
  </si>
  <si>
    <t>Pravit Kumar</t>
  </si>
  <si>
    <t>Sumeet chand</t>
  </si>
  <si>
    <t>Shiven Shyamal Prakash</t>
  </si>
  <si>
    <t>Rahul Ritesh Kumar</t>
  </si>
  <si>
    <t>Makitalena Cagi Molia</t>
  </si>
  <si>
    <t>Gross diff</t>
  </si>
  <si>
    <t>869-1</t>
  </si>
  <si>
    <t>Jan-Jul</t>
  </si>
  <si>
    <t xml:space="preserve">2017 TAX WITHOLDING CERTIFICATES (P4-1 SLIPS)                                                      </t>
  </si>
  <si>
    <t>Tax 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</si>
</sst>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5" xfId="0" applyNumberFormat="1" applyBorder="1"/>
    <xf numFmtId="2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2" fontId="0" fillId="0" borderId="9" xfId="0" applyNumberFormat="1" applyBorder="1"/>
    <xf numFmtId="2" fontId="0" fillId="0" borderId="11" xfId="0" applyNumberFormat="1" applyBorder="1"/>
    <xf numFmtId="2" fontId="0" fillId="0" borderId="10" xfId="0" applyNumberFormat="1" applyBorder="1"/>
    <xf numFmtId="2" fontId="0" fillId="0" borderId="1" xfId="0" applyNumberFormat="1" applyBorder="1"/>
    <xf numFmtId="2" fontId="0" fillId="0" borderId="4" xfId="0" applyNumberFormat="1" applyBorder="1"/>
    <xf numFmtId="0" fontId="0" fillId="0" borderId="11" xfId="0" applyBorder="1"/>
    <xf numFmtId="0" fontId="0" fillId="0" borderId="10" xfId="0" applyBorder="1"/>
    <xf numFmtId="2" fontId="0" fillId="0" borderId="6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0" xfId="0" applyFont="1" applyBorder="1"/>
    <xf numFmtId="0" fontId="0" fillId="0" borderId="0" xfId="0" applyFill="1" applyBorder="1"/>
    <xf numFmtId="2" fontId="1" fillId="0" borderId="0" xfId="0" applyNumberFormat="1" applyFont="1" applyBorder="1"/>
    <xf numFmtId="2" fontId="2" fillId="0" borderId="6" xfId="0" applyNumberFormat="1" applyFont="1" applyBorder="1"/>
    <xf numFmtId="2" fontId="2" fillId="0" borderId="11" xfId="0" applyNumberFormat="1" applyFont="1" applyBorder="1"/>
    <xf numFmtId="0" fontId="1" fillId="0" borderId="4" xfId="0" applyFont="1" applyBorder="1"/>
    <xf numFmtId="2" fontId="2" fillId="0" borderId="4" xfId="0" applyNumberFormat="1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2" fontId="2" fillId="0" borderId="16" xfId="0" applyNumberFormat="1" applyFont="1" applyBorder="1"/>
    <xf numFmtId="2" fontId="2" fillId="0" borderId="17" xfId="0" applyNumberFormat="1" applyFont="1" applyBorder="1"/>
    <xf numFmtId="0" fontId="1" fillId="0" borderId="4" xfId="0" applyFont="1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tabSelected="1" workbookViewId="0">
      <pane xSplit="4" ySplit="4" topLeftCell="E5" activePane="bottomRight" state="frozen"/>
      <selection pane="topRight" activeCell="E1" sqref="E1"/>
      <selection pane="bottomLeft" activeCell="A4" sqref="A4"/>
      <selection pane="bottomRight" activeCell="D7" sqref="D7"/>
    </sheetView>
  </sheetViews>
  <sheetFormatPr defaultRowHeight="15" x14ac:dyDescent="0.25"/>
  <cols>
    <col min="1" max="1" width="10.7109375" customWidth="1"/>
    <col min="3" max="3" width="12.28515625" customWidth="1"/>
    <col min="5" max="5" width="9.5703125" bestFit="1" customWidth="1"/>
    <col min="8" max="8" width="7.42578125" customWidth="1"/>
    <col min="9" max="9" width="12" customWidth="1"/>
    <col min="12" max="12" width="6.28515625" customWidth="1"/>
    <col min="13" max="13" width="10.7109375" customWidth="1"/>
    <col min="14" max="14" width="11.140625" customWidth="1"/>
    <col min="15" max="15" width="10.42578125" customWidth="1"/>
    <col min="16" max="17" width="9.5703125" bestFit="1" customWidth="1"/>
  </cols>
  <sheetData>
    <row r="1" spans="1:17" ht="18.75" x14ac:dyDescent="0.3">
      <c r="B1" s="13" t="s">
        <v>81</v>
      </c>
    </row>
    <row r="2" spans="1:17" ht="19.5" thickBot="1" x14ac:dyDescent="0.35">
      <c r="B2" s="13"/>
    </row>
    <row r="3" spans="1:17" ht="15.75" thickBot="1" x14ac:dyDescent="0.3">
      <c r="D3" s="2" t="s">
        <v>82</v>
      </c>
      <c r="E3" s="31"/>
      <c r="F3" s="32" t="s">
        <v>68</v>
      </c>
      <c r="G3" s="32"/>
      <c r="H3" s="32"/>
      <c r="I3" s="31" t="s">
        <v>67</v>
      </c>
      <c r="J3" s="32"/>
      <c r="K3" s="33"/>
      <c r="L3" s="4"/>
      <c r="M3" s="31" t="s">
        <v>66</v>
      </c>
      <c r="N3" s="32"/>
      <c r="O3" s="33"/>
      <c r="P3" s="3" t="s">
        <v>78</v>
      </c>
      <c r="Q3" s="41" t="s">
        <v>78</v>
      </c>
    </row>
    <row r="4" spans="1:17" ht="15.75" thickBot="1" x14ac:dyDescent="0.3">
      <c r="E4" s="9" t="s">
        <v>1</v>
      </c>
      <c r="F4" s="22" t="s">
        <v>2</v>
      </c>
      <c r="G4" s="22" t="s">
        <v>3</v>
      </c>
      <c r="H4" s="16"/>
      <c r="I4" s="9" t="s">
        <v>1</v>
      </c>
      <c r="J4" s="22" t="s">
        <v>2</v>
      </c>
      <c r="K4" s="12" t="s">
        <v>3</v>
      </c>
      <c r="L4" s="11"/>
      <c r="M4" s="9" t="s">
        <v>1</v>
      </c>
      <c r="N4" s="10" t="s">
        <v>2</v>
      </c>
      <c r="O4" s="12" t="s">
        <v>3</v>
      </c>
      <c r="P4" s="9" t="s">
        <v>80</v>
      </c>
      <c r="Q4" s="47" t="s">
        <v>69</v>
      </c>
    </row>
    <row r="5" spans="1:17" x14ac:dyDescent="0.25">
      <c r="A5" s="14">
        <v>1010</v>
      </c>
      <c r="B5" s="4" t="s">
        <v>0</v>
      </c>
      <c r="C5" s="4"/>
      <c r="D5" s="4"/>
      <c r="E5" s="26">
        <v>9778.2000000000007</v>
      </c>
      <c r="F5" s="23">
        <v>32.369999999999997</v>
      </c>
      <c r="G5" s="23">
        <v>782.26</v>
      </c>
      <c r="H5" s="5"/>
      <c r="I5" s="26">
        <v>6715</v>
      </c>
      <c r="J5" s="21"/>
      <c r="K5" s="18">
        <v>537.20000000000005</v>
      </c>
      <c r="L5" s="17"/>
      <c r="M5" s="26">
        <f>SUM(E5+I5)</f>
        <v>16493.2</v>
      </c>
      <c r="N5" s="23">
        <f>SUM(F5+J5)</f>
        <v>32.369999999999997</v>
      </c>
      <c r="O5" s="18">
        <f>SUM(G5+K5)</f>
        <v>1319.46</v>
      </c>
      <c r="P5" s="6"/>
      <c r="Q5" s="42"/>
    </row>
    <row r="6" spans="1:17" x14ac:dyDescent="0.25">
      <c r="A6" s="15">
        <v>1016</v>
      </c>
      <c r="B6" s="7" t="s">
        <v>4</v>
      </c>
      <c r="C6" s="7"/>
      <c r="D6" s="7"/>
      <c r="E6" s="27">
        <v>6702.15</v>
      </c>
      <c r="F6" s="24"/>
      <c r="G6" s="24">
        <v>536.17999999999995</v>
      </c>
      <c r="H6" s="8"/>
      <c r="I6" s="6">
        <v>5229.8900000000003</v>
      </c>
      <c r="J6" s="28"/>
      <c r="K6" s="8">
        <v>418.41</v>
      </c>
      <c r="L6" s="7"/>
      <c r="M6" s="27">
        <f t="shared" ref="M6:M72" si="0">SUM(E6+I6)</f>
        <v>11932.04</v>
      </c>
      <c r="N6" s="24">
        <f t="shared" ref="N6:N72" si="1">SUM(F6+J6)</f>
        <v>0</v>
      </c>
      <c r="O6" s="19">
        <f t="shared" ref="O6:O72" si="2">SUM(G6+K6)</f>
        <v>954.58999999999992</v>
      </c>
      <c r="P6" s="6"/>
      <c r="Q6" s="42"/>
    </row>
    <row r="7" spans="1:17" x14ac:dyDescent="0.25">
      <c r="A7" s="15">
        <v>1018</v>
      </c>
      <c r="B7" s="7" t="s">
        <v>5</v>
      </c>
      <c r="C7" s="7"/>
      <c r="D7" s="7"/>
      <c r="E7" s="27">
        <v>4540.6099999999997</v>
      </c>
      <c r="F7" s="24"/>
      <c r="G7" s="24">
        <v>363.28</v>
      </c>
      <c r="H7" s="8"/>
      <c r="I7" s="6">
        <v>3057.81</v>
      </c>
      <c r="J7" s="28"/>
      <c r="K7" s="8">
        <v>244.63</v>
      </c>
      <c r="L7" s="7"/>
      <c r="M7" s="27">
        <f t="shared" si="0"/>
        <v>7598.42</v>
      </c>
      <c r="N7" s="24">
        <f t="shared" si="1"/>
        <v>0</v>
      </c>
      <c r="O7" s="19">
        <f t="shared" si="2"/>
        <v>607.91</v>
      </c>
      <c r="P7" s="6"/>
      <c r="Q7" s="42"/>
    </row>
    <row r="8" spans="1:17" x14ac:dyDescent="0.25">
      <c r="A8" s="15">
        <v>1019</v>
      </c>
      <c r="B8" s="7" t="s">
        <v>6</v>
      </c>
      <c r="C8" s="7"/>
      <c r="D8" s="7"/>
      <c r="E8" s="27">
        <v>7066.67</v>
      </c>
      <c r="F8" s="24"/>
      <c r="G8" s="24">
        <v>565.39</v>
      </c>
      <c r="H8" s="8"/>
      <c r="I8" s="6">
        <v>5291.52</v>
      </c>
      <c r="J8" s="24">
        <v>47.53</v>
      </c>
      <c r="K8" s="19">
        <v>423.33</v>
      </c>
      <c r="L8" s="7"/>
      <c r="M8" s="27">
        <f t="shared" si="0"/>
        <v>12358.19</v>
      </c>
      <c r="N8" s="24">
        <f t="shared" si="1"/>
        <v>47.53</v>
      </c>
      <c r="O8" s="19">
        <f t="shared" si="2"/>
        <v>988.72</v>
      </c>
      <c r="P8" s="6"/>
      <c r="Q8" s="42"/>
    </row>
    <row r="9" spans="1:17" x14ac:dyDescent="0.25">
      <c r="A9" s="15">
        <v>1035</v>
      </c>
      <c r="B9" s="7" t="s">
        <v>7</v>
      </c>
      <c r="C9" s="7"/>
      <c r="D9" s="7"/>
      <c r="E9" s="27">
        <v>6201.58</v>
      </c>
      <c r="F9" s="24"/>
      <c r="G9" s="24">
        <v>496.06</v>
      </c>
      <c r="H9" s="8"/>
      <c r="I9" s="6">
        <v>5248.89</v>
      </c>
      <c r="J9" s="24">
        <v>29.2</v>
      </c>
      <c r="K9" s="19">
        <v>419.91</v>
      </c>
      <c r="L9" s="7"/>
      <c r="M9" s="27">
        <f t="shared" si="0"/>
        <v>11450.470000000001</v>
      </c>
      <c r="N9" s="24">
        <f t="shared" si="1"/>
        <v>29.2</v>
      </c>
      <c r="O9" s="19">
        <f t="shared" si="2"/>
        <v>915.97</v>
      </c>
      <c r="P9" s="6"/>
      <c r="Q9" s="42"/>
    </row>
    <row r="10" spans="1:17" x14ac:dyDescent="0.25">
      <c r="A10" s="15">
        <v>1043</v>
      </c>
      <c r="B10" s="7" t="s">
        <v>8</v>
      </c>
      <c r="C10" s="7"/>
      <c r="D10" s="7"/>
      <c r="E10" s="27">
        <v>4221.4799999999996</v>
      </c>
      <c r="F10" s="24"/>
      <c r="G10" s="24">
        <v>337.74</v>
      </c>
      <c r="H10" s="8"/>
      <c r="I10" s="6">
        <v>2971.12</v>
      </c>
      <c r="J10" s="28"/>
      <c r="K10" s="19">
        <v>237.68</v>
      </c>
      <c r="L10" s="7"/>
      <c r="M10" s="27">
        <f t="shared" si="0"/>
        <v>7192.5999999999995</v>
      </c>
      <c r="N10" s="24">
        <f t="shared" si="1"/>
        <v>0</v>
      </c>
      <c r="O10" s="19">
        <f t="shared" si="2"/>
        <v>575.42000000000007</v>
      </c>
      <c r="P10" s="6"/>
      <c r="Q10" s="42"/>
    </row>
    <row r="11" spans="1:17" x14ac:dyDescent="0.25">
      <c r="A11" s="15">
        <v>1047</v>
      </c>
      <c r="B11" s="7" t="s">
        <v>9</v>
      </c>
      <c r="C11" s="7"/>
      <c r="D11" s="7"/>
      <c r="E11" s="27">
        <v>4254.17</v>
      </c>
      <c r="F11" s="24"/>
      <c r="G11" s="24">
        <v>340.35</v>
      </c>
      <c r="H11" s="8"/>
      <c r="I11" s="6">
        <v>2953.78</v>
      </c>
      <c r="J11" s="28"/>
      <c r="K11" s="19">
        <v>236.3</v>
      </c>
      <c r="L11" s="7"/>
      <c r="M11" s="27">
        <f t="shared" si="0"/>
        <v>7207.9500000000007</v>
      </c>
      <c r="N11" s="24">
        <f t="shared" si="1"/>
        <v>0</v>
      </c>
      <c r="O11" s="19">
        <f t="shared" si="2"/>
        <v>576.65000000000009</v>
      </c>
      <c r="P11" s="6"/>
      <c r="Q11" s="42"/>
    </row>
    <row r="12" spans="1:17" x14ac:dyDescent="0.25">
      <c r="A12" s="46">
        <v>1048</v>
      </c>
      <c r="B12" s="7" t="s">
        <v>59</v>
      </c>
      <c r="C12" s="7"/>
      <c r="D12" s="34">
        <v>2341.09</v>
      </c>
      <c r="E12" s="27"/>
      <c r="F12" s="24"/>
      <c r="G12" s="24"/>
      <c r="H12" s="8"/>
      <c r="I12" s="6">
        <v>4732.78</v>
      </c>
      <c r="J12" s="24">
        <v>25.3</v>
      </c>
      <c r="K12" s="19">
        <v>378.57</v>
      </c>
      <c r="L12" s="7"/>
      <c r="M12" s="27">
        <f t="shared" ref="M12:M14" si="3">SUM(E12+I12)</f>
        <v>4732.78</v>
      </c>
      <c r="N12" s="24">
        <f t="shared" ref="N12" si="4">SUM(F12+J12)</f>
        <v>25.3</v>
      </c>
      <c r="O12" s="19">
        <f t="shared" ref="O12:O14" si="5">SUM(G12+K12)</f>
        <v>378.57</v>
      </c>
      <c r="P12" s="39">
        <v>2341.09</v>
      </c>
      <c r="Q12" s="42"/>
    </row>
    <row r="13" spans="1:17" x14ac:dyDescent="0.25">
      <c r="A13" s="46">
        <v>1049</v>
      </c>
      <c r="B13" s="7" t="s">
        <v>60</v>
      </c>
      <c r="C13" s="7"/>
      <c r="D13" s="34">
        <v>1081.08</v>
      </c>
      <c r="E13" s="27"/>
      <c r="F13" s="24"/>
      <c r="G13" s="24"/>
      <c r="H13" s="8"/>
      <c r="I13" s="6">
        <v>2768.22</v>
      </c>
      <c r="J13" s="28"/>
      <c r="K13" s="19">
        <v>221.43</v>
      </c>
      <c r="L13" s="7"/>
      <c r="M13" s="27">
        <f t="shared" si="3"/>
        <v>2768.22</v>
      </c>
      <c r="N13" s="24"/>
      <c r="O13" s="19">
        <f t="shared" si="5"/>
        <v>221.43</v>
      </c>
      <c r="P13" s="39">
        <v>1081.08</v>
      </c>
      <c r="Q13" s="42"/>
    </row>
    <row r="14" spans="1:17" x14ac:dyDescent="0.25">
      <c r="A14" s="46">
        <v>1050</v>
      </c>
      <c r="B14" s="7" t="s">
        <v>61</v>
      </c>
      <c r="C14" s="7"/>
      <c r="D14" s="34">
        <v>1223.04</v>
      </c>
      <c r="E14" s="27"/>
      <c r="F14" s="24"/>
      <c r="G14" s="24"/>
      <c r="H14" s="8"/>
      <c r="I14" s="6">
        <v>4063.61</v>
      </c>
      <c r="J14" s="28"/>
      <c r="K14" s="19">
        <v>325.02999999999997</v>
      </c>
      <c r="L14" s="7"/>
      <c r="M14" s="27">
        <f t="shared" si="3"/>
        <v>4063.61</v>
      </c>
      <c r="N14" s="24"/>
      <c r="O14" s="19">
        <f t="shared" si="5"/>
        <v>325.02999999999997</v>
      </c>
      <c r="P14" s="39">
        <v>1223.04</v>
      </c>
      <c r="Q14" s="42"/>
    </row>
    <row r="15" spans="1:17" x14ac:dyDescent="0.25">
      <c r="A15" s="46">
        <v>1051</v>
      </c>
      <c r="B15" s="35" t="s">
        <v>76</v>
      </c>
      <c r="C15" s="7"/>
      <c r="D15" s="34">
        <v>1921.92</v>
      </c>
      <c r="E15" s="27"/>
      <c r="F15" s="24"/>
      <c r="G15" s="24"/>
      <c r="H15" s="8"/>
      <c r="I15" s="6"/>
      <c r="J15" s="28"/>
      <c r="K15" s="19"/>
      <c r="L15" s="7"/>
      <c r="M15" s="27"/>
      <c r="N15" s="24"/>
      <c r="O15" s="19"/>
      <c r="P15" s="6"/>
      <c r="Q15" s="43">
        <v>1921.92</v>
      </c>
    </row>
    <row r="16" spans="1:17" x14ac:dyDescent="0.25">
      <c r="A16" s="46">
        <v>1052</v>
      </c>
      <c r="B16" s="35" t="s">
        <v>70</v>
      </c>
      <c r="C16" s="7"/>
      <c r="D16" s="34">
        <v>1150.24</v>
      </c>
      <c r="E16" s="27"/>
      <c r="F16" s="24"/>
      <c r="G16" s="24"/>
      <c r="H16" s="8"/>
      <c r="I16" s="6"/>
      <c r="J16" s="28"/>
      <c r="K16" s="19"/>
      <c r="L16" s="7"/>
      <c r="M16" s="27"/>
      <c r="N16" s="24"/>
      <c r="O16" s="19"/>
      <c r="P16" s="6"/>
      <c r="Q16" s="43">
        <v>1150.24</v>
      </c>
    </row>
    <row r="17" spans="1:17" x14ac:dyDescent="0.25">
      <c r="A17" s="46">
        <v>1053</v>
      </c>
      <c r="B17" s="35" t="s">
        <v>71</v>
      </c>
      <c r="C17" s="7"/>
      <c r="D17" s="34">
        <v>928.2</v>
      </c>
      <c r="E17" s="27"/>
      <c r="F17" s="24"/>
      <c r="G17" s="24"/>
      <c r="H17" s="8"/>
      <c r="I17" s="6"/>
      <c r="J17" s="28"/>
      <c r="K17" s="19"/>
      <c r="L17" s="7"/>
      <c r="M17" s="27"/>
      <c r="N17" s="24"/>
      <c r="O17" s="19"/>
      <c r="P17" s="6"/>
      <c r="Q17" s="43">
        <v>928.2</v>
      </c>
    </row>
    <row r="18" spans="1:17" x14ac:dyDescent="0.25">
      <c r="A18" s="46">
        <v>1054</v>
      </c>
      <c r="B18" s="35" t="s">
        <v>72</v>
      </c>
      <c r="C18" s="7"/>
      <c r="D18" s="34">
        <v>1179.3599999999999</v>
      </c>
      <c r="E18" s="27"/>
      <c r="F18" s="24"/>
      <c r="G18" s="24"/>
      <c r="H18" s="8"/>
      <c r="I18" s="6"/>
      <c r="J18" s="28"/>
      <c r="K18" s="19"/>
      <c r="L18" s="7"/>
      <c r="M18" s="27"/>
      <c r="N18" s="24"/>
      <c r="O18" s="19"/>
      <c r="P18" s="6"/>
      <c r="Q18" s="43">
        <v>1179.3599999999999</v>
      </c>
    </row>
    <row r="19" spans="1:17" x14ac:dyDescent="0.25">
      <c r="A19" s="46">
        <v>1055</v>
      </c>
      <c r="B19" s="35" t="s">
        <v>73</v>
      </c>
      <c r="C19" s="7"/>
      <c r="D19" s="34">
        <v>756.21</v>
      </c>
      <c r="E19" s="27"/>
      <c r="F19" s="24"/>
      <c r="G19" s="24"/>
      <c r="H19" s="8"/>
      <c r="I19" s="6"/>
      <c r="J19" s="28"/>
      <c r="K19" s="19"/>
      <c r="L19" s="7"/>
      <c r="M19" s="27"/>
      <c r="N19" s="24"/>
      <c r="O19" s="19"/>
      <c r="P19" s="6"/>
      <c r="Q19" s="43">
        <v>756.21</v>
      </c>
    </row>
    <row r="20" spans="1:17" x14ac:dyDescent="0.25">
      <c r="A20" s="46">
        <v>1056</v>
      </c>
      <c r="B20" s="35" t="s">
        <v>74</v>
      </c>
      <c r="C20" s="7"/>
      <c r="D20" s="34">
        <v>509.6</v>
      </c>
      <c r="E20" s="27"/>
      <c r="F20" s="24"/>
      <c r="G20" s="24"/>
      <c r="H20" s="8"/>
      <c r="I20" s="6"/>
      <c r="J20" s="28"/>
      <c r="K20" s="19"/>
      <c r="L20" s="7"/>
      <c r="M20" s="27"/>
      <c r="N20" s="24"/>
      <c r="O20" s="19"/>
      <c r="P20" s="6"/>
      <c r="Q20" s="43">
        <v>509.6</v>
      </c>
    </row>
    <row r="21" spans="1:17" x14ac:dyDescent="0.25">
      <c r="A21" s="46">
        <v>1057</v>
      </c>
      <c r="B21" s="35" t="s">
        <v>75</v>
      </c>
      <c r="C21" s="7"/>
      <c r="D21" s="34">
        <v>211.12</v>
      </c>
      <c r="E21" s="27"/>
      <c r="F21" s="24"/>
      <c r="G21" s="24"/>
      <c r="H21" s="8"/>
      <c r="I21" s="6"/>
      <c r="J21" s="28"/>
      <c r="K21" s="19"/>
      <c r="L21" s="7"/>
      <c r="M21" s="27"/>
      <c r="N21" s="24"/>
      <c r="O21" s="19"/>
      <c r="P21" s="6"/>
      <c r="Q21" s="43">
        <v>211.12</v>
      </c>
    </row>
    <row r="22" spans="1:17" x14ac:dyDescent="0.25">
      <c r="A22" s="15">
        <v>39100003</v>
      </c>
      <c r="B22" s="7" t="s">
        <v>10</v>
      </c>
      <c r="C22" s="7"/>
      <c r="D22" s="7"/>
      <c r="E22" s="27">
        <v>37736.03</v>
      </c>
      <c r="F22" s="24">
        <v>4930.55</v>
      </c>
      <c r="G22" s="24">
        <v>3018.86</v>
      </c>
      <c r="H22" s="8"/>
      <c r="I22" s="27">
        <v>21700</v>
      </c>
      <c r="J22" s="24">
        <v>1673.32</v>
      </c>
      <c r="K22" s="19">
        <v>1736</v>
      </c>
      <c r="L22" s="7"/>
      <c r="M22" s="27">
        <f t="shared" si="0"/>
        <v>59436.03</v>
      </c>
      <c r="N22" s="24">
        <f t="shared" si="1"/>
        <v>6603.87</v>
      </c>
      <c r="O22" s="19">
        <f t="shared" si="2"/>
        <v>4754.8600000000006</v>
      </c>
      <c r="P22" s="6"/>
      <c r="Q22" s="42"/>
    </row>
    <row r="23" spans="1:17" x14ac:dyDescent="0.25">
      <c r="A23" s="15">
        <v>39100010</v>
      </c>
      <c r="B23" s="7" t="s">
        <v>11</v>
      </c>
      <c r="C23" s="7"/>
      <c r="D23" s="7"/>
      <c r="E23" s="27">
        <v>26678.14</v>
      </c>
      <c r="F23" s="24">
        <v>2756.75</v>
      </c>
      <c r="G23" s="24">
        <v>2134.3000000000002</v>
      </c>
      <c r="H23" s="8"/>
      <c r="I23" s="27">
        <v>15458.29</v>
      </c>
      <c r="J23" s="24">
        <v>532.5</v>
      </c>
      <c r="K23" s="19">
        <v>1236.58</v>
      </c>
      <c r="L23" s="7"/>
      <c r="M23" s="27">
        <f t="shared" si="0"/>
        <v>42136.43</v>
      </c>
      <c r="N23" s="24">
        <f t="shared" si="1"/>
        <v>3289.25</v>
      </c>
      <c r="O23" s="19">
        <f t="shared" si="2"/>
        <v>3370.88</v>
      </c>
      <c r="P23" s="6"/>
      <c r="Q23" s="42"/>
    </row>
    <row r="24" spans="1:17" x14ac:dyDescent="0.25">
      <c r="A24" s="15">
        <v>39100017</v>
      </c>
      <c r="B24" s="7" t="s">
        <v>12</v>
      </c>
      <c r="C24" s="7"/>
      <c r="D24" s="7"/>
      <c r="E24" s="27">
        <v>27253.06</v>
      </c>
      <c r="F24" s="24">
        <v>2876.36</v>
      </c>
      <c r="G24" s="24">
        <v>2180.2199999999998</v>
      </c>
      <c r="H24" s="8"/>
      <c r="I24" s="27">
        <v>16837.52</v>
      </c>
      <c r="J24" s="24">
        <v>780.78</v>
      </c>
      <c r="K24" s="19">
        <v>1347</v>
      </c>
      <c r="L24" s="7"/>
      <c r="M24" s="27">
        <f t="shared" si="0"/>
        <v>44090.58</v>
      </c>
      <c r="N24" s="24">
        <f t="shared" si="1"/>
        <v>3657.1400000000003</v>
      </c>
      <c r="O24" s="19">
        <f t="shared" si="2"/>
        <v>3527.22</v>
      </c>
      <c r="P24" s="6"/>
      <c r="Q24" s="42"/>
    </row>
    <row r="25" spans="1:17" x14ac:dyDescent="0.25">
      <c r="A25" s="15">
        <v>39100020</v>
      </c>
      <c r="B25" s="7" t="s">
        <v>13</v>
      </c>
      <c r="C25" s="7"/>
      <c r="D25" s="7"/>
      <c r="E25" s="27">
        <v>52082.44</v>
      </c>
      <c r="F25" s="24">
        <v>7442.97</v>
      </c>
      <c r="G25" s="24">
        <v>4166.59</v>
      </c>
      <c r="H25" s="8"/>
      <c r="I25" s="27">
        <v>14878.76</v>
      </c>
      <c r="J25" s="24">
        <v>2185.0700000000002</v>
      </c>
      <c r="K25" s="19">
        <v>1190.3</v>
      </c>
      <c r="L25" s="7"/>
      <c r="M25" s="27">
        <f t="shared" si="0"/>
        <v>66961.2</v>
      </c>
      <c r="N25" s="24">
        <f t="shared" si="1"/>
        <v>9628.0400000000009</v>
      </c>
      <c r="O25" s="19">
        <f t="shared" si="2"/>
        <v>5356.89</v>
      </c>
      <c r="P25" s="6"/>
      <c r="Q25" s="42"/>
    </row>
    <row r="26" spans="1:17" x14ac:dyDescent="0.25">
      <c r="A26" s="15">
        <v>39100027</v>
      </c>
      <c r="B26" s="7" t="s">
        <v>14</v>
      </c>
      <c r="C26" s="7"/>
      <c r="D26" s="7"/>
      <c r="E26" s="27">
        <v>8024.71</v>
      </c>
      <c r="F26" s="24"/>
      <c r="G26" s="24">
        <v>641.92999999999995</v>
      </c>
      <c r="H26" s="8"/>
      <c r="I26" s="27">
        <v>6330.12</v>
      </c>
      <c r="J26" s="28"/>
      <c r="K26" s="19">
        <v>506.4</v>
      </c>
      <c r="L26" s="7"/>
      <c r="M26" s="27">
        <f t="shared" si="0"/>
        <v>14354.83</v>
      </c>
      <c r="N26" s="24">
        <f t="shared" si="1"/>
        <v>0</v>
      </c>
      <c r="O26" s="19">
        <f t="shared" si="2"/>
        <v>1148.33</v>
      </c>
      <c r="P26" s="6"/>
      <c r="Q26" s="42"/>
    </row>
    <row r="27" spans="1:17" x14ac:dyDescent="0.25">
      <c r="A27" s="15">
        <v>39100028</v>
      </c>
      <c r="B27" s="7" t="s">
        <v>15</v>
      </c>
      <c r="C27" s="7"/>
      <c r="D27" s="7"/>
      <c r="E27" s="27">
        <v>6226.95</v>
      </c>
      <c r="F27" s="24"/>
      <c r="G27" s="24">
        <v>498.12</v>
      </c>
      <c r="H27" s="8"/>
      <c r="I27" s="27">
        <v>4794.28</v>
      </c>
      <c r="J27" s="28"/>
      <c r="K27" s="19">
        <v>383.54</v>
      </c>
      <c r="L27" s="7"/>
      <c r="M27" s="27">
        <f t="shared" si="0"/>
        <v>11021.23</v>
      </c>
      <c r="N27" s="24">
        <f t="shared" si="1"/>
        <v>0</v>
      </c>
      <c r="O27" s="19">
        <f t="shared" si="2"/>
        <v>881.66000000000008</v>
      </c>
      <c r="P27" s="6"/>
      <c r="Q27" s="42"/>
    </row>
    <row r="28" spans="1:17" x14ac:dyDescent="0.25">
      <c r="A28" s="15">
        <v>39100032</v>
      </c>
      <c r="B28" s="7" t="s">
        <v>16</v>
      </c>
      <c r="C28" s="7"/>
      <c r="D28" s="7"/>
      <c r="E28" s="27">
        <v>12420.53</v>
      </c>
      <c r="F28" s="24">
        <v>220.62</v>
      </c>
      <c r="G28" s="24">
        <v>993.62</v>
      </c>
      <c r="H28" s="8"/>
      <c r="I28" s="27">
        <v>7662.54</v>
      </c>
      <c r="J28" s="28"/>
      <c r="K28" s="19">
        <v>613</v>
      </c>
      <c r="L28" s="7"/>
      <c r="M28" s="27">
        <f t="shared" si="0"/>
        <v>20083.07</v>
      </c>
      <c r="N28" s="24">
        <f t="shared" si="1"/>
        <v>220.62</v>
      </c>
      <c r="O28" s="19">
        <f t="shared" si="2"/>
        <v>1606.62</v>
      </c>
      <c r="P28" s="6"/>
      <c r="Q28" s="42"/>
    </row>
    <row r="29" spans="1:17" x14ac:dyDescent="0.25">
      <c r="A29" s="15">
        <v>39100033</v>
      </c>
      <c r="B29" s="7" t="s">
        <v>17</v>
      </c>
      <c r="C29" s="7"/>
      <c r="D29" s="7"/>
      <c r="E29" s="27">
        <v>9937.8700000000008</v>
      </c>
      <c r="F29" s="24"/>
      <c r="G29" s="24">
        <v>795.01</v>
      </c>
      <c r="H29" s="8"/>
      <c r="I29" s="27">
        <v>7852.86</v>
      </c>
      <c r="J29" s="24">
        <v>50.81</v>
      </c>
      <c r="K29" s="19">
        <v>628.22</v>
      </c>
      <c r="L29" s="7"/>
      <c r="M29" s="27">
        <f t="shared" si="0"/>
        <v>17790.73</v>
      </c>
      <c r="N29" s="24">
        <f t="shared" si="1"/>
        <v>50.81</v>
      </c>
      <c r="O29" s="19">
        <f t="shared" si="2"/>
        <v>1423.23</v>
      </c>
      <c r="P29" s="6"/>
      <c r="Q29" s="42"/>
    </row>
    <row r="30" spans="1:17" x14ac:dyDescent="0.25">
      <c r="A30" s="15">
        <v>39100035</v>
      </c>
      <c r="B30" s="7" t="s">
        <v>18</v>
      </c>
      <c r="C30" s="7"/>
      <c r="D30" s="7"/>
      <c r="E30" s="27">
        <v>7875.33</v>
      </c>
      <c r="F30" s="24"/>
      <c r="G30" s="24">
        <v>630</v>
      </c>
      <c r="H30" s="8"/>
      <c r="I30" s="27">
        <v>6204.68</v>
      </c>
      <c r="J30" s="28"/>
      <c r="K30" s="19">
        <v>496.36</v>
      </c>
      <c r="L30" s="7"/>
      <c r="M30" s="27">
        <f t="shared" si="0"/>
        <v>14080.01</v>
      </c>
      <c r="N30" s="24">
        <f t="shared" si="1"/>
        <v>0</v>
      </c>
      <c r="O30" s="19">
        <f t="shared" si="2"/>
        <v>1126.3600000000001</v>
      </c>
      <c r="P30" s="6"/>
      <c r="Q30" s="42"/>
    </row>
    <row r="31" spans="1:17" x14ac:dyDescent="0.25">
      <c r="A31" s="15">
        <v>39100037</v>
      </c>
      <c r="B31" s="7" t="s">
        <v>19</v>
      </c>
      <c r="C31" s="7"/>
      <c r="D31" s="7"/>
      <c r="E31" s="27">
        <v>10124.48</v>
      </c>
      <c r="F31" s="24">
        <v>57.86</v>
      </c>
      <c r="G31" s="24">
        <v>810</v>
      </c>
      <c r="H31" s="8"/>
      <c r="I31" s="27">
        <v>8793.1299999999992</v>
      </c>
      <c r="J31" s="24">
        <v>83.83</v>
      </c>
      <c r="K31" s="19">
        <v>703.46</v>
      </c>
      <c r="L31" s="7"/>
      <c r="M31" s="27">
        <f t="shared" si="0"/>
        <v>18917.61</v>
      </c>
      <c r="N31" s="24">
        <f t="shared" si="1"/>
        <v>141.69</v>
      </c>
      <c r="O31" s="19">
        <f t="shared" si="2"/>
        <v>1513.46</v>
      </c>
      <c r="P31" s="6"/>
      <c r="Q31" s="42"/>
    </row>
    <row r="32" spans="1:17" x14ac:dyDescent="0.25">
      <c r="A32" s="15">
        <v>39100038</v>
      </c>
      <c r="B32" s="7" t="s">
        <v>20</v>
      </c>
      <c r="C32" s="7"/>
      <c r="D32" s="7"/>
      <c r="E32" s="27">
        <v>8134.54</v>
      </c>
      <c r="F32" s="24"/>
      <c r="G32" s="24">
        <v>650.77</v>
      </c>
      <c r="H32" s="8"/>
      <c r="I32" s="27">
        <v>6568.2</v>
      </c>
      <c r="J32" s="24">
        <v>1.75</v>
      </c>
      <c r="K32" s="19">
        <v>525.46</v>
      </c>
      <c r="L32" s="7"/>
      <c r="M32" s="27">
        <f t="shared" si="0"/>
        <v>14702.74</v>
      </c>
      <c r="N32" s="24">
        <f t="shared" si="1"/>
        <v>1.75</v>
      </c>
      <c r="O32" s="19">
        <f t="shared" si="2"/>
        <v>1176.23</v>
      </c>
      <c r="P32" s="6"/>
      <c r="Q32" s="42"/>
    </row>
    <row r="33" spans="1:17" x14ac:dyDescent="0.25">
      <c r="A33" s="15">
        <v>39100041</v>
      </c>
      <c r="B33" s="7" t="s">
        <v>21</v>
      </c>
      <c r="C33" s="7"/>
      <c r="D33" s="7"/>
      <c r="E33" s="27">
        <v>34679.699999999997</v>
      </c>
      <c r="F33" s="24">
        <v>4309.3999999999996</v>
      </c>
      <c r="G33" s="24">
        <v>2774.35</v>
      </c>
      <c r="H33" s="8"/>
      <c r="I33" s="27">
        <v>23110.83</v>
      </c>
      <c r="J33" s="24">
        <v>1977.36</v>
      </c>
      <c r="K33" s="19">
        <v>1848.86</v>
      </c>
      <c r="L33" s="7"/>
      <c r="M33" s="27">
        <f t="shared" si="0"/>
        <v>57790.53</v>
      </c>
      <c r="N33" s="24">
        <f t="shared" si="1"/>
        <v>6286.7599999999993</v>
      </c>
      <c r="O33" s="19">
        <f t="shared" si="2"/>
        <v>4623.21</v>
      </c>
      <c r="P33" s="6"/>
      <c r="Q33" s="42"/>
    </row>
    <row r="34" spans="1:17" x14ac:dyDescent="0.25">
      <c r="A34" s="15">
        <v>39100042</v>
      </c>
      <c r="B34" s="7" t="s">
        <v>22</v>
      </c>
      <c r="C34" s="7"/>
      <c r="D34" s="7"/>
      <c r="E34" s="27">
        <v>56967.18</v>
      </c>
      <c r="F34" s="24">
        <v>8821.76</v>
      </c>
      <c r="G34" s="24">
        <v>4557.3999999999996</v>
      </c>
      <c r="H34" s="8"/>
      <c r="I34" s="27">
        <v>32870.82</v>
      </c>
      <c r="J34" s="24">
        <v>3907.5</v>
      </c>
      <c r="K34" s="19">
        <v>2629.68</v>
      </c>
      <c r="L34" s="7"/>
      <c r="M34" s="27">
        <f t="shared" si="0"/>
        <v>89838</v>
      </c>
      <c r="N34" s="24">
        <f t="shared" si="1"/>
        <v>12729.26</v>
      </c>
      <c r="O34" s="19">
        <f t="shared" si="2"/>
        <v>7187.08</v>
      </c>
      <c r="P34" s="6"/>
      <c r="Q34" s="42"/>
    </row>
    <row r="35" spans="1:17" x14ac:dyDescent="0.25">
      <c r="A35" s="15">
        <v>39100043</v>
      </c>
      <c r="B35" s="7" t="s">
        <v>23</v>
      </c>
      <c r="C35" s="7"/>
      <c r="D35" s="7"/>
      <c r="E35" s="27">
        <v>12001.49</v>
      </c>
      <c r="F35" s="24">
        <v>191.95</v>
      </c>
      <c r="G35" s="24">
        <v>960.11</v>
      </c>
      <c r="H35" s="8"/>
      <c r="I35" s="27">
        <v>9012.36</v>
      </c>
      <c r="J35" s="24">
        <v>91.53</v>
      </c>
      <c r="K35" s="19">
        <v>720.98</v>
      </c>
      <c r="L35" s="7"/>
      <c r="M35" s="27">
        <f t="shared" si="0"/>
        <v>21013.85</v>
      </c>
      <c r="N35" s="24">
        <f t="shared" si="1"/>
        <v>283.48</v>
      </c>
      <c r="O35" s="19">
        <f t="shared" si="2"/>
        <v>1681.0900000000001</v>
      </c>
      <c r="P35" s="6"/>
      <c r="Q35" s="42"/>
    </row>
    <row r="36" spans="1:17" x14ac:dyDescent="0.25">
      <c r="A36" s="15">
        <v>39100051</v>
      </c>
      <c r="B36" s="7" t="s">
        <v>24</v>
      </c>
      <c r="C36" s="7"/>
      <c r="D36" s="7"/>
      <c r="E36" s="27">
        <v>8041.99</v>
      </c>
      <c r="F36" s="24"/>
      <c r="G36" s="24">
        <v>643.35</v>
      </c>
      <c r="H36" s="8"/>
      <c r="I36" s="27">
        <v>6335.88</v>
      </c>
      <c r="J36" s="28"/>
      <c r="K36" s="19">
        <v>506.86</v>
      </c>
      <c r="L36" s="7"/>
      <c r="M36" s="27">
        <f t="shared" si="0"/>
        <v>14377.869999999999</v>
      </c>
      <c r="N36" s="24">
        <f t="shared" si="1"/>
        <v>0</v>
      </c>
      <c r="O36" s="19">
        <f t="shared" si="2"/>
        <v>1150.21</v>
      </c>
      <c r="P36" s="6"/>
      <c r="Q36" s="42"/>
    </row>
    <row r="37" spans="1:17" x14ac:dyDescent="0.25">
      <c r="A37" s="15">
        <v>39100055</v>
      </c>
      <c r="B37" s="7" t="s">
        <v>25</v>
      </c>
      <c r="C37" s="7"/>
      <c r="D37" s="7"/>
      <c r="E37" s="27">
        <v>41136.6</v>
      </c>
      <c r="F37" s="24">
        <v>5612.32</v>
      </c>
      <c r="G37" s="24">
        <v>3290.9</v>
      </c>
      <c r="H37" s="8"/>
      <c r="I37" s="27">
        <v>23420.39</v>
      </c>
      <c r="J37" s="24">
        <v>2017.4</v>
      </c>
      <c r="K37" s="19">
        <v>1873.62</v>
      </c>
      <c r="L37" s="7"/>
      <c r="M37" s="27">
        <f t="shared" si="0"/>
        <v>64556.99</v>
      </c>
      <c r="N37" s="24">
        <f t="shared" si="1"/>
        <v>7629.7199999999993</v>
      </c>
      <c r="O37" s="19">
        <f t="shared" si="2"/>
        <v>5164.5200000000004</v>
      </c>
      <c r="P37" s="6"/>
      <c r="Q37" s="42"/>
    </row>
    <row r="38" spans="1:17" x14ac:dyDescent="0.25">
      <c r="A38" s="15">
        <v>39100065</v>
      </c>
      <c r="B38" s="7" t="s">
        <v>26</v>
      </c>
      <c r="C38" s="7"/>
      <c r="D38" s="7"/>
      <c r="E38" s="27">
        <v>7503.87</v>
      </c>
      <c r="F38" s="24"/>
      <c r="G38" s="24">
        <v>600.32000000000005</v>
      </c>
      <c r="H38" s="8"/>
      <c r="I38" s="27">
        <v>5984.37</v>
      </c>
      <c r="J38" s="28"/>
      <c r="K38" s="19">
        <v>478.75</v>
      </c>
      <c r="L38" s="7"/>
      <c r="M38" s="27">
        <f t="shared" si="0"/>
        <v>13488.24</v>
      </c>
      <c r="N38" s="24">
        <f t="shared" si="1"/>
        <v>0</v>
      </c>
      <c r="O38" s="19">
        <f t="shared" si="2"/>
        <v>1079.0700000000002</v>
      </c>
      <c r="P38" s="6"/>
      <c r="Q38" s="42"/>
    </row>
    <row r="39" spans="1:17" x14ac:dyDescent="0.25">
      <c r="A39" s="15">
        <v>39100068</v>
      </c>
      <c r="B39" s="7" t="s">
        <v>27</v>
      </c>
      <c r="C39" s="7"/>
      <c r="D39" s="7"/>
      <c r="E39" s="27">
        <v>7801.7</v>
      </c>
      <c r="F39" s="24"/>
      <c r="G39" s="24">
        <v>624.14</v>
      </c>
      <c r="H39" s="8"/>
      <c r="I39" s="27">
        <v>5789.71</v>
      </c>
      <c r="J39" s="28"/>
      <c r="K39" s="19">
        <v>463.18</v>
      </c>
      <c r="L39" s="7"/>
      <c r="M39" s="27">
        <f t="shared" si="0"/>
        <v>13591.41</v>
      </c>
      <c r="N39" s="24">
        <f t="shared" si="1"/>
        <v>0</v>
      </c>
      <c r="O39" s="19">
        <f t="shared" si="2"/>
        <v>1087.32</v>
      </c>
      <c r="P39" s="6"/>
      <c r="Q39" s="42"/>
    </row>
    <row r="40" spans="1:17" x14ac:dyDescent="0.25">
      <c r="A40" s="15">
        <v>39100069</v>
      </c>
      <c r="B40" s="7" t="s">
        <v>28</v>
      </c>
      <c r="C40" s="7"/>
      <c r="D40" s="7"/>
      <c r="E40" s="27">
        <v>7981.64</v>
      </c>
      <c r="F40" s="24"/>
      <c r="G40" s="24">
        <v>638.51</v>
      </c>
      <c r="H40" s="8"/>
      <c r="I40" s="27">
        <v>6443.9</v>
      </c>
      <c r="J40" s="28"/>
      <c r="K40" s="19">
        <v>515.51</v>
      </c>
      <c r="L40" s="7"/>
      <c r="M40" s="27">
        <f t="shared" si="0"/>
        <v>14425.54</v>
      </c>
      <c r="N40" s="24">
        <f t="shared" si="1"/>
        <v>0</v>
      </c>
      <c r="O40" s="19">
        <f t="shared" si="2"/>
        <v>1154.02</v>
      </c>
      <c r="P40" s="6"/>
      <c r="Q40" s="42"/>
    </row>
    <row r="41" spans="1:17" x14ac:dyDescent="0.25">
      <c r="A41" s="15">
        <v>39100071</v>
      </c>
      <c r="B41" s="7" t="s">
        <v>29</v>
      </c>
      <c r="C41" s="7"/>
      <c r="D41" s="7"/>
      <c r="E41" s="27">
        <v>37468</v>
      </c>
      <c r="F41" s="24">
        <v>4875.68</v>
      </c>
      <c r="G41" s="24">
        <v>2997.42</v>
      </c>
      <c r="H41" s="8"/>
      <c r="I41" s="27">
        <v>21450</v>
      </c>
      <c r="J41" s="24">
        <v>1623.32</v>
      </c>
      <c r="K41" s="19">
        <v>1716</v>
      </c>
      <c r="L41" s="7"/>
      <c r="M41" s="27">
        <f t="shared" si="0"/>
        <v>58918</v>
      </c>
      <c r="N41" s="24">
        <f t="shared" si="1"/>
        <v>6499</v>
      </c>
      <c r="O41" s="19">
        <f t="shared" si="2"/>
        <v>4713.42</v>
      </c>
      <c r="P41" s="6"/>
      <c r="Q41" s="42"/>
    </row>
    <row r="42" spans="1:17" x14ac:dyDescent="0.25">
      <c r="A42" s="15">
        <v>39100072</v>
      </c>
      <c r="B42" s="7" t="s">
        <v>30</v>
      </c>
      <c r="C42" s="7"/>
      <c r="D42" s="7"/>
      <c r="E42" s="27">
        <v>14360.78</v>
      </c>
      <c r="F42" s="24">
        <v>497.62</v>
      </c>
      <c r="G42" s="24">
        <v>1148.8399999999999</v>
      </c>
      <c r="H42" s="8"/>
      <c r="I42" s="27">
        <v>8908.7999999999993</v>
      </c>
      <c r="J42" s="28"/>
      <c r="K42" s="19">
        <v>712.7</v>
      </c>
      <c r="L42" s="7"/>
      <c r="M42" s="27">
        <f t="shared" si="0"/>
        <v>23269.58</v>
      </c>
      <c r="N42" s="24">
        <f t="shared" si="1"/>
        <v>497.62</v>
      </c>
      <c r="O42" s="19">
        <f t="shared" si="2"/>
        <v>1861.54</v>
      </c>
      <c r="P42" s="6"/>
      <c r="Q42" s="42"/>
    </row>
    <row r="43" spans="1:17" x14ac:dyDescent="0.25">
      <c r="A43" s="15">
        <v>39100073</v>
      </c>
      <c r="B43" s="7" t="s">
        <v>31</v>
      </c>
      <c r="C43" s="7"/>
      <c r="D43" s="7"/>
      <c r="E43" s="27">
        <v>15337.62</v>
      </c>
      <c r="F43" s="24">
        <v>714.14</v>
      </c>
      <c r="G43" s="24">
        <v>1227.03</v>
      </c>
      <c r="H43" s="8"/>
      <c r="I43" s="27">
        <v>13931.67</v>
      </c>
      <c r="J43" s="24">
        <v>300</v>
      </c>
      <c r="K43" s="19">
        <v>1114.54</v>
      </c>
      <c r="L43" s="7"/>
      <c r="M43" s="27">
        <f t="shared" si="0"/>
        <v>29269.29</v>
      </c>
      <c r="N43" s="24">
        <f t="shared" si="1"/>
        <v>1014.14</v>
      </c>
      <c r="O43" s="19">
        <f t="shared" si="2"/>
        <v>2341.5699999999997</v>
      </c>
      <c r="P43" s="6"/>
      <c r="Q43" s="42"/>
    </row>
    <row r="44" spans="1:17" x14ac:dyDescent="0.25">
      <c r="A44" s="15">
        <v>39100074</v>
      </c>
      <c r="B44" s="7" t="s">
        <v>32</v>
      </c>
      <c r="C44" s="7"/>
      <c r="D44" s="7"/>
      <c r="E44" s="27">
        <v>16296.01</v>
      </c>
      <c r="F44" s="24">
        <v>892.1</v>
      </c>
      <c r="G44" s="24">
        <v>1303.7</v>
      </c>
      <c r="H44" s="8"/>
      <c r="I44" s="27">
        <v>10112.52</v>
      </c>
      <c r="J44" s="28"/>
      <c r="K44" s="19">
        <v>809</v>
      </c>
      <c r="L44" s="7"/>
      <c r="M44" s="27">
        <f t="shared" si="0"/>
        <v>26408.53</v>
      </c>
      <c r="N44" s="24">
        <f t="shared" si="1"/>
        <v>892.1</v>
      </c>
      <c r="O44" s="19">
        <f t="shared" si="2"/>
        <v>2112.6999999999998</v>
      </c>
      <c r="P44" s="6"/>
      <c r="Q44" s="42"/>
    </row>
    <row r="45" spans="1:17" x14ac:dyDescent="0.25">
      <c r="A45" s="15">
        <v>39100075</v>
      </c>
      <c r="B45" s="7" t="s">
        <v>33</v>
      </c>
      <c r="C45" s="7"/>
      <c r="D45" s="7"/>
      <c r="E45" s="27">
        <v>28577.26</v>
      </c>
      <c r="F45" s="24">
        <v>3100.66</v>
      </c>
      <c r="G45" s="24">
        <v>2286.16</v>
      </c>
      <c r="H45" s="8"/>
      <c r="I45" s="27">
        <v>19201.310000000001</v>
      </c>
      <c r="J45" s="24">
        <v>1233.56</v>
      </c>
      <c r="K45" s="19">
        <v>1536.11</v>
      </c>
      <c r="L45" s="7"/>
      <c r="M45" s="27">
        <f t="shared" si="0"/>
        <v>47778.57</v>
      </c>
      <c r="N45" s="24">
        <f t="shared" si="1"/>
        <v>4334.2199999999993</v>
      </c>
      <c r="O45" s="19">
        <f t="shared" si="2"/>
        <v>3822.2699999999995</v>
      </c>
      <c r="P45" s="6"/>
      <c r="Q45" s="42"/>
    </row>
    <row r="46" spans="1:17" x14ac:dyDescent="0.25">
      <c r="A46" s="15">
        <v>39100076</v>
      </c>
      <c r="B46" s="7" t="s">
        <v>34</v>
      </c>
      <c r="C46" s="7"/>
      <c r="D46" s="7"/>
      <c r="E46" s="27">
        <v>24086.37</v>
      </c>
      <c r="F46" s="24">
        <v>2291.5500000000002</v>
      </c>
      <c r="G46" s="24">
        <v>1296.8800000000001</v>
      </c>
      <c r="H46" s="8"/>
      <c r="I46" s="27">
        <v>14841.67</v>
      </c>
      <c r="J46" s="24">
        <v>421.5</v>
      </c>
      <c r="K46" s="19">
        <v>1187.32</v>
      </c>
      <c r="L46" s="7"/>
      <c r="M46" s="27">
        <f t="shared" si="0"/>
        <v>38928.04</v>
      </c>
      <c r="N46" s="24">
        <f t="shared" si="1"/>
        <v>2713.05</v>
      </c>
      <c r="O46" s="19">
        <f t="shared" si="2"/>
        <v>2484.1999999999998</v>
      </c>
      <c r="P46" s="6"/>
      <c r="Q46" s="42"/>
    </row>
    <row r="47" spans="1:17" x14ac:dyDescent="0.25">
      <c r="A47" s="15">
        <v>39100079</v>
      </c>
      <c r="B47" s="7" t="s">
        <v>35</v>
      </c>
      <c r="C47" s="7"/>
      <c r="D47" s="7"/>
      <c r="E47" s="27">
        <v>17543.86</v>
      </c>
      <c r="F47" s="24">
        <v>1185.43</v>
      </c>
      <c r="G47" s="24"/>
      <c r="H47" s="8"/>
      <c r="I47" s="27">
        <v>10829.15</v>
      </c>
      <c r="J47" s="28"/>
      <c r="K47" s="8"/>
      <c r="L47" s="7"/>
      <c r="M47" s="27">
        <f t="shared" si="0"/>
        <v>28373.010000000002</v>
      </c>
      <c r="N47" s="24">
        <f t="shared" si="1"/>
        <v>1185.43</v>
      </c>
      <c r="O47" s="19">
        <f t="shared" si="2"/>
        <v>0</v>
      </c>
      <c r="P47" s="6"/>
      <c r="Q47" s="42"/>
    </row>
    <row r="48" spans="1:17" x14ac:dyDescent="0.25">
      <c r="A48" s="15">
        <v>39100082</v>
      </c>
      <c r="B48" s="7" t="s">
        <v>36</v>
      </c>
      <c r="C48" s="7"/>
      <c r="D48" s="7"/>
      <c r="E48" s="27">
        <v>12500.17</v>
      </c>
      <c r="F48" s="24">
        <v>227.51</v>
      </c>
      <c r="G48" s="24">
        <v>1000.04</v>
      </c>
      <c r="H48" s="8"/>
      <c r="I48" s="27">
        <v>7770.84</v>
      </c>
      <c r="J48" s="28"/>
      <c r="K48" s="19">
        <v>621.67999999999995</v>
      </c>
      <c r="L48" s="7"/>
      <c r="M48" s="27">
        <f t="shared" si="0"/>
        <v>20271.010000000002</v>
      </c>
      <c r="N48" s="24">
        <f t="shared" si="1"/>
        <v>227.51</v>
      </c>
      <c r="O48" s="19">
        <f t="shared" si="2"/>
        <v>1621.7199999999998</v>
      </c>
      <c r="P48" s="6"/>
      <c r="Q48" s="42"/>
    </row>
    <row r="49" spans="1:17" x14ac:dyDescent="0.25">
      <c r="A49" s="15">
        <v>39100084</v>
      </c>
      <c r="B49" s="7" t="s">
        <v>37</v>
      </c>
      <c r="C49" s="7"/>
      <c r="D49" s="7"/>
      <c r="E49" s="27">
        <v>6903.2</v>
      </c>
      <c r="F49" s="24"/>
      <c r="G49" s="24">
        <v>552.29999999999995</v>
      </c>
      <c r="H49" s="8"/>
      <c r="I49" s="27">
        <v>5011.83</v>
      </c>
      <c r="J49" s="28"/>
      <c r="K49" s="19">
        <v>400.95</v>
      </c>
      <c r="L49" s="7"/>
      <c r="M49" s="27">
        <f t="shared" si="0"/>
        <v>11915.029999999999</v>
      </c>
      <c r="N49" s="24">
        <f t="shared" si="1"/>
        <v>0</v>
      </c>
      <c r="O49" s="19">
        <f t="shared" si="2"/>
        <v>953.25</v>
      </c>
      <c r="P49" s="6"/>
      <c r="Q49" s="42"/>
    </row>
    <row r="50" spans="1:17" x14ac:dyDescent="0.25">
      <c r="A50" s="15">
        <v>39100088</v>
      </c>
      <c r="B50" s="7" t="s">
        <v>38</v>
      </c>
      <c r="C50" s="7"/>
      <c r="D50" s="7"/>
      <c r="E50" s="27">
        <v>7006</v>
      </c>
      <c r="F50" s="24"/>
      <c r="G50" s="24">
        <v>560.49</v>
      </c>
      <c r="H50" s="8"/>
      <c r="I50" s="27">
        <v>5597.51</v>
      </c>
      <c r="J50" s="28"/>
      <c r="K50" s="19">
        <v>447.81</v>
      </c>
      <c r="L50" s="7"/>
      <c r="M50" s="27">
        <f t="shared" si="0"/>
        <v>12603.51</v>
      </c>
      <c r="N50" s="24">
        <f t="shared" si="1"/>
        <v>0</v>
      </c>
      <c r="O50" s="19">
        <f t="shared" si="2"/>
        <v>1008.3</v>
      </c>
      <c r="P50" s="6"/>
      <c r="Q50" s="42"/>
    </row>
    <row r="51" spans="1:17" x14ac:dyDescent="0.25">
      <c r="A51" s="15">
        <v>39100089</v>
      </c>
      <c r="B51" s="7" t="s">
        <v>39</v>
      </c>
      <c r="C51" s="7"/>
      <c r="D51" s="7"/>
      <c r="E51" s="27">
        <v>13570.01</v>
      </c>
      <c r="F51" s="24">
        <v>305.05</v>
      </c>
      <c r="G51" s="24">
        <v>1085.5999999999999</v>
      </c>
      <c r="H51" s="8"/>
      <c r="I51" s="27">
        <v>3378.72</v>
      </c>
      <c r="J51" s="24">
        <v>240.33</v>
      </c>
      <c r="K51" s="19">
        <v>270.3</v>
      </c>
      <c r="L51" s="7"/>
      <c r="M51" s="27">
        <f t="shared" si="0"/>
        <v>16948.73</v>
      </c>
      <c r="N51" s="24">
        <f t="shared" si="1"/>
        <v>545.38</v>
      </c>
      <c r="O51" s="19">
        <f t="shared" si="2"/>
        <v>1355.8999999999999</v>
      </c>
      <c r="P51" s="6"/>
      <c r="Q51" s="42"/>
    </row>
    <row r="52" spans="1:17" x14ac:dyDescent="0.25">
      <c r="A52" s="15">
        <v>39100092</v>
      </c>
      <c r="B52" s="7" t="s">
        <v>40</v>
      </c>
      <c r="C52" s="7"/>
      <c r="D52" s="7"/>
      <c r="E52" s="27">
        <v>28075.88</v>
      </c>
      <c r="F52" s="24">
        <v>3015.84</v>
      </c>
      <c r="G52" s="24">
        <v>2246.04</v>
      </c>
      <c r="H52" s="8"/>
      <c r="I52" s="27">
        <v>18643.98</v>
      </c>
      <c r="J52" s="24">
        <v>1144.2</v>
      </c>
      <c r="K52" s="19">
        <v>1491.52</v>
      </c>
      <c r="L52" s="7"/>
      <c r="M52" s="27">
        <f t="shared" si="0"/>
        <v>46719.86</v>
      </c>
      <c r="N52" s="24">
        <f t="shared" si="1"/>
        <v>4160.04</v>
      </c>
      <c r="O52" s="19">
        <f t="shared" si="2"/>
        <v>3737.56</v>
      </c>
      <c r="P52" s="6"/>
      <c r="Q52" s="42"/>
    </row>
    <row r="53" spans="1:17" x14ac:dyDescent="0.25">
      <c r="A53" s="15">
        <v>39100093</v>
      </c>
      <c r="B53" s="7" t="s">
        <v>41</v>
      </c>
      <c r="C53" s="7"/>
      <c r="D53" s="7"/>
      <c r="E53" s="27">
        <v>27778.51</v>
      </c>
      <c r="F53" s="24">
        <v>2961.94</v>
      </c>
      <c r="G53" s="24">
        <v>2222.3000000000002</v>
      </c>
      <c r="H53" s="8"/>
      <c r="I53" s="27">
        <v>18366.96</v>
      </c>
      <c r="J53" s="24">
        <v>1092.5</v>
      </c>
      <c r="K53" s="19">
        <v>1469.36</v>
      </c>
      <c r="L53" s="7"/>
      <c r="M53" s="27">
        <f t="shared" si="0"/>
        <v>46145.47</v>
      </c>
      <c r="N53" s="24">
        <f t="shared" si="1"/>
        <v>4054.44</v>
      </c>
      <c r="O53" s="19">
        <f t="shared" si="2"/>
        <v>3691.66</v>
      </c>
      <c r="P53" s="6"/>
      <c r="Q53" s="42"/>
    </row>
    <row r="54" spans="1:17" x14ac:dyDescent="0.25">
      <c r="A54" s="15">
        <v>39100094</v>
      </c>
      <c r="B54" s="7" t="s">
        <v>42</v>
      </c>
      <c r="C54" s="7"/>
      <c r="D54" s="7"/>
      <c r="E54" s="27">
        <v>12457.57</v>
      </c>
      <c r="F54" s="24">
        <v>224.31</v>
      </c>
      <c r="G54" s="24">
        <v>996.59</v>
      </c>
      <c r="H54" s="8"/>
      <c r="I54" s="27">
        <v>9744.16</v>
      </c>
      <c r="J54" s="24">
        <v>120.79</v>
      </c>
      <c r="K54" s="19">
        <v>779.52</v>
      </c>
      <c r="L54" s="7"/>
      <c r="M54" s="27">
        <f t="shared" si="0"/>
        <v>22201.73</v>
      </c>
      <c r="N54" s="24">
        <f t="shared" si="1"/>
        <v>345.1</v>
      </c>
      <c r="O54" s="19">
        <f t="shared" si="2"/>
        <v>1776.1100000000001</v>
      </c>
      <c r="P54" s="6"/>
      <c r="Q54" s="42"/>
    </row>
    <row r="55" spans="1:17" x14ac:dyDescent="0.25">
      <c r="A55" s="15">
        <v>39100095</v>
      </c>
      <c r="B55" s="7" t="s">
        <v>43</v>
      </c>
      <c r="C55" s="7"/>
      <c r="D55" s="7"/>
      <c r="E55" s="27">
        <v>12560.01</v>
      </c>
      <c r="F55" s="24">
        <v>231.56</v>
      </c>
      <c r="G55" s="24">
        <v>1004.76</v>
      </c>
      <c r="H55" s="8"/>
      <c r="I55" s="27">
        <v>9927.49</v>
      </c>
      <c r="J55" s="24">
        <v>123.67</v>
      </c>
      <c r="K55" s="19">
        <v>794.2</v>
      </c>
      <c r="L55" s="7"/>
      <c r="M55" s="27">
        <f t="shared" si="0"/>
        <v>22487.5</v>
      </c>
      <c r="N55" s="24">
        <f t="shared" si="1"/>
        <v>355.23</v>
      </c>
      <c r="O55" s="19">
        <f t="shared" si="2"/>
        <v>1798.96</v>
      </c>
      <c r="P55" s="6"/>
      <c r="Q55" s="42"/>
    </row>
    <row r="56" spans="1:17" x14ac:dyDescent="0.25">
      <c r="A56" s="15">
        <v>39100096</v>
      </c>
      <c r="B56" s="7" t="s">
        <v>44</v>
      </c>
      <c r="C56" s="7"/>
      <c r="D56" s="7"/>
      <c r="E56" s="27">
        <v>7722.85</v>
      </c>
      <c r="F56" s="24"/>
      <c r="G56" s="24">
        <v>617.83000000000004</v>
      </c>
      <c r="H56" s="8"/>
      <c r="I56" s="27">
        <v>6063.51</v>
      </c>
      <c r="J56" s="28"/>
      <c r="K56" s="19">
        <v>485.09</v>
      </c>
      <c r="L56" s="7"/>
      <c r="M56" s="27">
        <f t="shared" si="0"/>
        <v>13786.36</v>
      </c>
      <c r="N56" s="24">
        <f t="shared" si="1"/>
        <v>0</v>
      </c>
      <c r="O56" s="19">
        <f t="shared" si="2"/>
        <v>1102.92</v>
      </c>
      <c r="P56" s="6"/>
      <c r="Q56" s="42"/>
    </row>
    <row r="57" spans="1:17" x14ac:dyDescent="0.25">
      <c r="A57" s="15">
        <v>39100097</v>
      </c>
      <c r="B57" s="7" t="s">
        <v>45</v>
      </c>
      <c r="C57" s="7"/>
      <c r="D57" s="36">
        <v>4125.3999999999996</v>
      </c>
      <c r="E57" s="27">
        <v>12006.51</v>
      </c>
      <c r="F57" s="24">
        <v>194.34</v>
      </c>
      <c r="G57" s="24">
        <v>960.52</v>
      </c>
      <c r="H57" s="8"/>
      <c r="I57" s="27">
        <v>2980.01</v>
      </c>
      <c r="J57" s="28"/>
      <c r="K57" s="19">
        <v>238.4</v>
      </c>
      <c r="L57" s="7"/>
      <c r="M57" s="27">
        <f t="shared" si="0"/>
        <v>14986.52</v>
      </c>
      <c r="N57" s="24">
        <f t="shared" si="1"/>
        <v>194.34</v>
      </c>
      <c r="O57" s="19">
        <f t="shared" si="2"/>
        <v>1198.92</v>
      </c>
      <c r="P57" s="39"/>
      <c r="Q57" s="43">
        <v>1145.3900000000001</v>
      </c>
    </row>
    <row r="58" spans="1:17" x14ac:dyDescent="0.25">
      <c r="A58" s="15">
        <v>39100098</v>
      </c>
      <c r="B58" s="7" t="s">
        <v>46</v>
      </c>
      <c r="C58" s="7"/>
      <c r="D58" s="34">
        <v>3857.76</v>
      </c>
      <c r="E58" s="27">
        <v>2031.73</v>
      </c>
      <c r="F58" s="24"/>
      <c r="G58" s="24">
        <v>162.53</v>
      </c>
      <c r="H58" s="8"/>
      <c r="I58" s="6"/>
      <c r="J58" s="28"/>
      <c r="K58" s="8"/>
      <c r="L58" s="7"/>
      <c r="M58" s="27">
        <f t="shared" si="0"/>
        <v>2031.73</v>
      </c>
      <c r="N58" s="24">
        <f t="shared" si="1"/>
        <v>0</v>
      </c>
      <c r="O58" s="19">
        <f t="shared" si="2"/>
        <v>162.53</v>
      </c>
      <c r="P58" s="39">
        <v>1826.03</v>
      </c>
      <c r="Q58" s="43"/>
    </row>
    <row r="59" spans="1:17" x14ac:dyDescent="0.25">
      <c r="A59" s="15">
        <v>39100099</v>
      </c>
      <c r="B59" s="7" t="s">
        <v>47</v>
      </c>
      <c r="C59" s="7"/>
      <c r="D59" s="34">
        <v>2108.67</v>
      </c>
      <c r="E59" s="27">
        <v>1300.8900000000001</v>
      </c>
      <c r="F59" s="24"/>
      <c r="G59" s="24">
        <v>104.07</v>
      </c>
      <c r="H59" s="8"/>
      <c r="I59" s="6"/>
      <c r="J59" s="28"/>
      <c r="K59" s="8"/>
      <c r="L59" s="7"/>
      <c r="M59" s="27">
        <f t="shared" si="0"/>
        <v>1300.8900000000001</v>
      </c>
      <c r="N59" s="24">
        <f t="shared" si="1"/>
        <v>0</v>
      </c>
      <c r="O59" s="19">
        <f t="shared" si="2"/>
        <v>104.07</v>
      </c>
      <c r="P59" s="39">
        <v>807.78</v>
      </c>
      <c r="Q59" s="43"/>
    </row>
    <row r="60" spans="1:17" x14ac:dyDescent="0.25">
      <c r="A60" s="15">
        <v>39100100</v>
      </c>
      <c r="B60" s="7" t="s">
        <v>48</v>
      </c>
      <c r="C60" s="7"/>
      <c r="D60" s="7"/>
      <c r="E60" s="27">
        <v>6361.16</v>
      </c>
      <c r="F60" s="24"/>
      <c r="G60" s="24">
        <v>508.9</v>
      </c>
      <c r="H60" s="8"/>
      <c r="I60" s="27">
        <v>5208.21</v>
      </c>
      <c r="J60" s="28"/>
      <c r="K60" s="19">
        <v>416.65</v>
      </c>
      <c r="L60" s="7"/>
      <c r="M60" s="27">
        <f t="shared" si="0"/>
        <v>11569.369999999999</v>
      </c>
      <c r="N60" s="24">
        <f t="shared" si="1"/>
        <v>0</v>
      </c>
      <c r="O60" s="19">
        <f t="shared" si="2"/>
        <v>925.55</v>
      </c>
      <c r="P60" s="6"/>
      <c r="Q60" s="42"/>
    </row>
    <row r="61" spans="1:17" x14ac:dyDescent="0.25">
      <c r="A61" s="15">
        <v>39100101</v>
      </c>
      <c r="B61" s="7" t="s">
        <v>49</v>
      </c>
      <c r="C61" s="7"/>
      <c r="D61" s="7"/>
      <c r="E61" s="27">
        <v>6361.16</v>
      </c>
      <c r="F61" s="24"/>
      <c r="G61" s="24">
        <v>508.9</v>
      </c>
      <c r="H61" s="8"/>
      <c r="I61" s="27">
        <v>5327.08</v>
      </c>
      <c r="J61" s="24"/>
      <c r="K61" s="19">
        <v>426.15</v>
      </c>
      <c r="L61" s="7"/>
      <c r="M61" s="27">
        <f t="shared" si="0"/>
        <v>11688.24</v>
      </c>
      <c r="N61" s="24">
        <f t="shared" si="1"/>
        <v>0</v>
      </c>
      <c r="O61" s="19">
        <f t="shared" si="2"/>
        <v>935.05</v>
      </c>
      <c r="P61" s="6"/>
      <c r="Q61" s="42"/>
    </row>
    <row r="62" spans="1:17" x14ac:dyDescent="0.25">
      <c r="A62" s="15">
        <v>39100112</v>
      </c>
      <c r="B62" s="7" t="s">
        <v>50</v>
      </c>
      <c r="C62" s="7"/>
      <c r="D62" s="7"/>
      <c r="E62" s="27">
        <v>15326.5</v>
      </c>
      <c r="F62" s="24">
        <v>684.05</v>
      </c>
      <c r="G62" s="24">
        <v>1226.0899999999999</v>
      </c>
      <c r="H62" s="8"/>
      <c r="I62" s="27">
        <v>10461.14</v>
      </c>
      <c r="J62" s="24">
        <v>54.15</v>
      </c>
      <c r="K62" s="19">
        <v>836.88</v>
      </c>
      <c r="L62" s="7"/>
      <c r="M62" s="27">
        <f t="shared" si="0"/>
        <v>25787.64</v>
      </c>
      <c r="N62" s="24">
        <f t="shared" si="1"/>
        <v>738.19999999999993</v>
      </c>
      <c r="O62" s="19">
        <f t="shared" si="2"/>
        <v>2062.9699999999998</v>
      </c>
      <c r="P62" s="6"/>
      <c r="Q62" s="42"/>
    </row>
    <row r="63" spans="1:17" x14ac:dyDescent="0.25">
      <c r="A63" s="15">
        <v>39100113</v>
      </c>
      <c r="B63" s="7" t="s">
        <v>51</v>
      </c>
      <c r="C63" s="7"/>
      <c r="D63" s="7"/>
      <c r="E63" s="27">
        <v>14676.91</v>
      </c>
      <c r="F63" s="24">
        <v>547.73</v>
      </c>
      <c r="G63" s="24">
        <v>1174.1300000000001</v>
      </c>
      <c r="H63" s="8"/>
      <c r="I63" s="27">
        <v>11480.91</v>
      </c>
      <c r="J63" s="24">
        <v>162.16</v>
      </c>
      <c r="K63" s="19">
        <v>918.47</v>
      </c>
      <c r="L63" s="7"/>
      <c r="M63" s="27">
        <f t="shared" si="0"/>
        <v>26157.82</v>
      </c>
      <c r="N63" s="24">
        <f t="shared" si="1"/>
        <v>709.89</v>
      </c>
      <c r="O63" s="19">
        <f t="shared" si="2"/>
        <v>2092.6000000000004</v>
      </c>
      <c r="P63" s="6"/>
      <c r="Q63" s="42"/>
    </row>
    <row r="64" spans="1:17" x14ac:dyDescent="0.25">
      <c r="A64" s="15">
        <v>39100356</v>
      </c>
      <c r="B64" s="7" t="s">
        <v>52</v>
      </c>
      <c r="C64" s="7"/>
      <c r="D64" s="7"/>
      <c r="E64" s="27">
        <v>19710.189999999999</v>
      </c>
      <c r="F64" s="24">
        <v>1500.09</v>
      </c>
      <c r="G64" s="24">
        <v>1576.84</v>
      </c>
      <c r="H64" s="8"/>
      <c r="I64" s="27">
        <v>12145.84</v>
      </c>
      <c r="J64" s="28"/>
      <c r="K64" s="19">
        <v>971.68</v>
      </c>
      <c r="L64" s="7"/>
      <c r="M64" s="27">
        <f t="shared" si="0"/>
        <v>31856.03</v>
      </c>
      <c r="N64" s="24">
        <f t="shared" si="1"/>
        <v>1500.09</v>
      </c>
      <c r="O64" s="19">
        <f t="shared" si="2"/>
        <v>2548.52</v>
      </c>
      <c r="P64" s="6"/>
      <c r="Q64" s="42"/>
    </row>
    <row r="65" spans="1:17" x14ac:dyDescent="0.25">
      <c r="A65" s="15">
        <v>39100364</v>
      </c>
      <c r="B65" s="7" t="s">
        <v>63</v>
      </c>
      <c r="C65" s="7"/>
      <c r="D65" s="7"/>
      <c r="E65" s="27">
        <v>16169.82</v>
      </c>
      <c r="F65" s="24">
        <v>859.63</v>
      </c>
      <c r="G65" s="24">
        <v>1293.6300000000001</v>
      </c>
      <c r="H65" s="8"/>
      <c r="I65" s="27">
        <v>11316.82</v>
      </c>
      <c r="J65" s="28">
        <v>98.07</v>
      </c>
      <c r="K65" s="19">
        <v>905.36</v>
      </c>
      <c r="L65" s="7"/>
      <c r="M65" s="27">
        <f t="shared" si="0"/>
        <v>27486.639999999999</v>
      </c>
      <c r="N65" s="24">
        <f t="shared" si="1"/>
        <v>957.7</v>
      </c>
      <c r="O65" s="19">
        <f t="shared" si="2"/>
        <v>2198.9900000000002</v>
      </c>
      <c r="P65" s="6"/>
      <c r="Q65" s="42"/>
    </row>
    <row r="66" spans="1:17" x14ac:dyDescent="0.25">
      <c r="A66" s="15">
        <v>39100369</v>
      </c>
      <c r="B66" s="7" t="s">
        <v>53</v>
      </c>
      <c r="C66" s="7"/>
      <c r="D66" s="7"/>
      <c r="E66" s="27">
        <v>5824.23</v>
      </c>
      <c r="F66" s="24">
        <v>184.64</v>
      </c>
      <c r="G66" s="24">
        <v>465.93</v>
      </c>
      <c r="H66" s="8"/>
      <c r="I66" s="27"/>
      <c r="J66" s="24"/>
      <c r="K66" s="19"/>
      <c r="L66" s="7"/>
      <c r="M66" s="27">
        <f t="shared" si="0"/>
        <v>5824.23</v>
      </c>
      <c r="N66" s="24">
        <f t="shared" si="1"/>
        <v>184.64</v>
      </c>
      <c r="O66" s="19">
        <f t="shared" si="2"/>
        <v>465.93</v>
      </c>
      <c r="P66" s="6"/>
      <c r="Q66" s="42"/>
    </row>
    <row r="67" spans="1:17" x14ac:dyDescent="0.25">
      <c r="A67" s="15">
        <v>39100400</v>
      </c>
      <c r="B67" s="7" t="s">
        <v>62</v>
      </c>
      <c r="C67" s="7"/>
      <c r="D67" s="7"/>
      <c r="E67" s="27">
        <v>53220.67</v>
      </c>
      <c r="F67" s="24">
        <v>8054.97</v>
      </c>
      <c r="G67" s="24">
        <v>4257.6400000000003</v>
      </c>
      <c r="H67" s="8"/>
      <c r="I67" s="27">
        <v>35750.129999999997</v>
      </c>
      <c r="J67" s="24">
        <v>4483.37</v>
      </c>
      <c r="K67" s="19">
        <v>2860.51</v>
      </c>
      <c r="L67" s="7"/>
      <c r="M67" s="27">
        <f t="shared" si="0"/>
        <v>88970.799999999988</v>
      </c>
      <c r="N67" s="24">
        <f t="shared" si="1"/>
        <v>12538.34</v>
      </c>
      <c r="O67" s="19">
        <f t="shared" si="2"/>
        <v>7118.1500000000005</v>
      </c>
      <c r="P67" s="6"/>
      <c r="Q67" s="42"/>
    </row>
    <row r="68" spans="1:17" x14ac:dyDescent="0.25">
      <c r="A68" s="15">
        <v>39100421</v>
      </c>
      <c r="B68" s="7" t="s">
        <v>54</v>
      </c>
      <c r="C68" s="7"/>
      <c r="D68" s="7"/>
      <c r="E68" s="27">
        <v>25486.84</v>
      </c>
      <c r="F68" s="24">
        <v>2535.7600000000002</v>
      </c>
      <c r="G68" s="24">
        <v>2038.96</v>
      </c>
      <c r="H68" s="8"/>
      <c r="I68" s="27">
        <v>20027.75</v>
      </c>
      <c r="J68" s="24">
        <v>1410.28</v>
      </c>
      <c r="K68" s="19">
        <v>1602.22</v>
      </c>
      <c r="L68" s="7"/>
      <c r="M68" s="27">
        <f t="shared" si="0"/>
        <v>45514.59</v>
      </c>
      <c r="N68" s="24">
        <f t="shared" si="1"/>
        <v>3946.04</v>
      </c>
      <c r="O68" s="19">
        <f t="shared" si="2"/>
        <v>3641.1800000000003</v>
      </c>
      <c r="P68" s="6"/>
      <c r="Q68" s="42"/>
    </row>
    <row r="69" spans="1:17" x14ac:dyDescent="0.25">
      <c r="A69" s="15">
        <v>39100451</v>
      </c>
      <c r="B69" s="7" t="s">
        <v>55</v>
      </c>
      <c r="C69" s="7"/>
      <c r="D69" s="7"/>
      <c r="E69" s="27">
        <v>15752.73</v>
      </c>
      <c r="F69" s="24">
        <v>735.65</v>
      </c>
      <c r="G69" s="24">
        <v>1260.21</v>
      </c>
      <c r="H69" s="8"/>
      <c r="I69" s="27">
        <v>11624.54</v>
      </c>
      <c r="J69" s="24">
        <v>81.760000000000005</v>
      </c>
      <c r="K69" s="19">
        <v>929.95</v>
      </c>
      <c r="L69" s="7"/>
      <c r="M69" s="27">
        <f t="shared" si="0"/>
        <v>27377.27</v>
      </c>
      <c r="N69" s="24">
        <f t="shared" si="1"/>
        <v>817.41</v>
      </c>
      <c r="O69" s="19">
        <f t="shared" si="2"/>
        <v>2190.16</v>
      </c>
      <c r="P69" s="6"/>
      <c r="Q69" s="42"/>
    </row>
    <row r="70" spans="1:17" x14ac:dyDescent="0.25">
      <c r="A70" s="15">
        <v>39100474</v>
      </c>
      <c r="B70" s="7" t="s">
        <v>56</v>
      </c>
      <c r="C70" s="7"/>
      <c r="D70" s="7"/>
      <c r="E70" s="27">
        <v>9220.57</v>
      </c>
      <c r="F70" s="24"/>
      <c r="G70" s="24">
        <v>737.61</v>
      </c>
      <c r="H70" s="8"/>
      <c r="I70" s="27">
        <v>6926.08</v>
      </c>
      <c r="J70" s="24">
        <v>6.62</v>
      </c>
      <c r="K70" s="19">
        <v>554.08000000000004</v>
      </c>
      <c r="L70" s="7"/>
      <c r="M70" s="27">
        <f t="shared" si="0"/>
        <v>16146.65</v>
      </c>
      <c r="N70" s="24">
        <f t="shared" si="1"/>
        <v>6.62</v>
      </c>
      <c r="O70" s="19">
        <f t="shared" si="2"/>
        <v>1291.69</v>
      </c>
      <c r="P70" s="6"/>
      <c r="Q70" s="42"/>
    </row>
    <row r="71" spans="1:17" x14ac:dyDescent="0.25">
      <c r="A71" s="15">
        <v>39100475</v>
      </c>
      <c r="B71" s="7" t="s">
        <v>57</v>
      </c>
      <c r="C71" s="7"/>
      <c r="D71" s="7"/>
      <c r="E71" s="27">
        <v>13136.99</v>
      </c>
      <c r="F71" s="24">
        <v>271.87</v>
      </c>
      <c r="G71" s="24">
        <v>1050.95</v>
      </c>
      <c r="H71" s="8"/>
      <c r="I71" s="27">
        <v>10379.06</v>
      </c>
      <c r="J71" s="24">
        <v>139.22</v>
      </c>
      <c r="K71" s="19">
        <v>830.33</v>
      </c>
      <c r="L71" s="7"/>
      <c r="M71" s="27">
        <f t="shared" si="0"/>
        <v>23516.05</v>
      </c>
      <c r="N71" s="24">
        <f t="shared" si="1"/>
        <v>411.09000000000003</v>
      </c>
      <c r="O71" s="19">
        <f t="shared" si="2"/>
        <v>1881.2800000000002</v>
      </c>
      <c r="P71" s="6"/>
      <c r="Q71" s="42"/>
    </row>
    <row r="72" spans="1:17" x14ac:dyDescent="0.25">
      <c r="A72" s="15">
        <v>39100477</v>
      </c>
      <c r="B72" s="7" t="s">
        <v>58</v>
      </c>
      <c r="C72" s="7"/>
      <c r="D72" s="7"/>
      <c r="E72" s="27">
        <v>15936.45</v>
      </c>
      <c r="F72" s="24">
        <v>781.3</v>
      </c>
      <c r="G72" s="24">
        <v>1274.9100000000001</v>
      </c>
      <c r="H72" s="8"/>
      <c r="I72" s="27">
        <v>10576.99</v>
      </c>
      <c r="J72" s="24">
        <v>85.47</v>
      </c>
      <c r="K72" s="19">
        <v>846.16</v>
      </c>
      <c r="L72" s="7"/>
      <c r="M72" s="27">
        <f t="shared" si="0"/>
        <v>26513.440000000002</v>
      </c>
      <c r="N72" s="24">
        <f t="shared" si="1"/>
        <v>866.77</v>
      </c>
      <c r="O72" s="19">
        <f t="shared" si="2"/>
        <v>2121.0700000000002</v>
      </c>
      <c r="P72" s="6"/>
      <c r="Q72" s="42"/>
    </row>
    <row r="73" spans="1:17" x14ac:dyDescent="0.25">
      <c r="A73" s="46" t="s">
        <v>79</v>
      </c>
      <c r="B73" s="35" t="s">
        <v>77</v>
      </c>
      <c r="C73" s="7"/>
      <c r="D73" s="34">
        <v>1300.83</v>
      </c>
      <c r="E73" s="27"/>
      <c r="F73" s="24"/>
      <c r="G73" s="24"/>
      <c r="H73" s="8"/>
      <c r="I73" s="27"/>
      <c r="J73" s="24"/>
      <c r="K73" s="19"/>
      <c r="L73" s="7"/>
      <c r="M73" s="27"/>
      <c r="N73" s="24"/>
      <c r="O73" s="19"/>
      <c r="P73" s="39"/>
      <c r="Q73" s="43">
        <v>1300.83</v>
      </c>
    </row>
    <row r="74" spans="1:17" x14ac:dyDescent="0.25">
      <c r="A74" s="46" t="s">
        <v>64</v>
      </c>
      <c r="B74" s="7" t="s">
        <v>65</v>
      </c>
      <c r="C74" s="7"/>
      <c r="D74" s="34">
        <v>2971.39</v>
      </c>
      <c r="E74" s="27"/>
      <c r="F74" s="24"/>
      <c r="G74" s="24"/>
      <c r="H74" s="8"/>
      <c r="I74" s="27">
        <v>5165.9399999999996</v>
      </c>
      <c r="J74" s="24">
        <v>29.23</v>
      </c>
      <c r="K74" s="19">
        <v>413.23</v>
      </c>
      <c r="L74" s="7"/>
      <c r="M74" s="27">
        <f t="shared" ref="M74" si="6">SUM(E74+I74)</f>
        <v>5165.9399999999996</v>
      </c>
      <c r="N74" s="24">
        <f t="shared" ref="N74" si="7">SUM(F74+J74)</f>
        <v>29.23</v>
      </c>
      <c r="O74" s="19">
        <f t="shared" ref="O74" si="8">SUM(G74+K74)</f>
        <v>413.23</v>
      </c>
      <c r="P74" s="39">
        <v>2971.39</v>
      </c>
      <c r="Q74" s="43"/>
    </row>
    <row r="75" spans="1:17" x14ac:dyDescent="0.25">
      <c r="A75" s="15"/>
      <c r="B75" s="7"/>
      <c r="C75" s="7"/>
      <c r="D75" s="7"/>
      <c r="E75" s="27"/>
      <c r="F75" s="24"/>
      <c r="G75" s="24"/>
      <c r="H75" s="8"/>
      <c r="I75" s="27"/>
      <c r="J75" s="24"/>
      <c r="K75" s="19"/>
      <c r="L75" s="7"/>
      <c r="M75" s="27"/>
      <c r="N75" s="24"/>
      <c r="O75" s="19"/>
      <c r="P75" s="6"/>
      <c r="Q75" s="42"/>
    </row>
    <row r="76" spans="1:17" x14ac:dyDescent="0.25">
      <c r="A76" s="15"/>
      <c r="B76" s="7"/>
      <c r="C76" s="7"/>
      <c r="D76" s="7"/>
      <c r="E76" s="27">
        <f>SUM(E5:E74)</f>
        <v>940140.55999999982</v>
      </c>
      <c r="F76" s="24">
        <f t="shared" ref="F76:G76" si="9">SUM(F5:F74)</f>
        <v>74126.329999999987</v>
      </c>
      <c r="G76" s="24">
        <f t="shared" si="9"/>
        <v>73177.56</v>
      </c>
      <c r="H76" s="8"/>
      <c r="I76" s="27">
        <f>SUM(I5:I74)</f>
        <v>616231.88000000012</v>
      </c>
      <c r="J76" s="24">
        <f t="shared" ref="J76" si="10">SUM(J5:J74)</f>
        <v>26254.080000000002</v>
      </c>
      <c r="K76" s="19">
        <f t="shared" ref="K76" si="11">SUM(K5:K74)</f>
        <v>48432.420000000006</v>
      </c>
      <c r="L76" s="7"/>
      <c r="M76" s="27">
        <f>SUM(M5:M74)</f>
        <v>1556372.44</v>
      </c>
      <c r="N76" s="38">
        <f t="shared" ref="N76" si="12">SUM(N5:N74)</f>
        <v>100380.40999999996</v>
      </c>
      <c r="O76" s="19">
        <f t="shared" ref="O76:Q76" si="13">SUM(O5:O74)</f>
        <v>121609.98000000003</v>
      </c>
      <c r="P76" s="40">
        <f t="shared" si="13"/>
        <v>10250.41</v>
      </c>
      <c r="Q76" s="44">
        <f t="shared" si="13"/>
        <v>9102.869999999999</v>
      </c>
    </row>
    <row r="77" spans="1:17" ht="15.75" thickBot="1" x14ac:dyDescent="0.3">
      <c r="A77" s="9"/>
      <c r="B77" s="11"/>
      <c r="C77" s="11"/>
      <c r="D77" s="11"/>
      <c r="E77" s="37">
        <f>SUM(E76+P76)</f>
        <v>950390.96999999986</v>
      </c>
      <c r="F77" s="25"/>
      <c r="G77" s="25"/>
      <c r="H77" s="16"/>
      <c r="I77" s="30">
        <f>SUM(I76+Q76)</f>
        <v>625334.75000000012</v>
      </c>
      <c r="J77" s="29"/>
      <c r="K77" s="16"/>
      <c r="L77" s="11"/>
      <c r="M77" s="37">
        <f>SUM(E77+I77)</f>
        <v>1575725.72</v>
      </c>
      <c r="N77" s="25"/>
      <c r="O77" s="20"/>
      <c r="P77" s="37"/>
      <c r="Q77" s="45"/>
    </row>
    <row r="78" spans="1:17" x14ac:dyDescent="0.25">
      <c r="A78" s="2"/>
      <c r="E78" s="1"/>
      <c r="F78" s="1"/>
      <c r="G78" s="1"/>
      <c r="M78" s="1"/>
      <c r="N78" s="1"/>
      <c r="O78" s="1"/>
    </row>
    <row r="79" spans="1:17" x14ac:dyDescent="0.25">
      <c r="A79" s="2"/>
      <c r="E79" s="1"/>
      <c r="F79" s="1"/>
      <c r="G79" s="1"/>
    </row>
    <row r="80" spans="1:17" x14ac:dyDescent="0.25">
      <c r="A80" s="2"/>
      <c r="E80" s="1"/>
      <c r="F80" s="1"/>
      <c r="G80" s="1"/>
    </row>
    <row r="81" spans="1:7" x14ac:dyDescent="0.25">
      <c r="A81" s="2"/>
      <c r="E81" s="1"/>
      <c r="F81" s="1"/>
      <c r="G81" s="1"/>
    </row>
    <row r="82" spans="1:7" x14ac:dyDescent="0.25">
      <c r="A82" s="2"/>
      <c r="E82" s="1"/>
      <c r="F82" s="1"/>
      <c r="G82" s="1"/>
    </row>
    <row r="83" spans="1:7" x14ac:dyDescent="0.25">
      <c r="A83" s="2"/>
      <c r="E83" s="1"/>
      <c r="F83" s="1"/>
      <c r="G83" s="1"/>
    </row>
    <row r="84" spans="1:7" x14ac:dyDescent="0.25">
      <c r="A84" s="2"/>
      <c r="E84" s="1"/>
      <c r="F84" s="1"/>
      <c r="G84" s="1"/>
    </row>
    <row r="85" spans="1:7" x14ac:dyDescent="0.25">
      <c r="A85" s="2"/>
      <c r="E85" s="1"/>
      <c r="F85" s="1"/>
      <c r="G85" s="1"/>
    </row>
    <row r="86" spans="1:7" x14ac:dyDescent="0.25">
      <c r="A86" s="2"/>
      <c r="E86" s="1"/>
      <c r="F86" s="1"/>
      <c r="G86" s="1"/>
    </row>
    <row r="87" spans="1:7" x14ac:dyDescent="0.25">
      <c r="A87" s="2"/>
      <c r="E87" s="1"/>
      <c r="F87" s="1"/>
      <c r="G87" s="1"/>
    </row>
    <row r="88" spans="1:7" x14ac:dyDescent="0.25">
      <c r="A88" s="2"/>
      <c r="E88" s="1"/>
      <c r="F88" s="1"/>
      <c r="G88" s="1"/>
    </row>
    <row r="89" spans="1:7" x14ac:dyDescent="0.25">
      <c r="A89" s="2"/>
      <c r="E89" s="1"/>
      <c r="F89" s="1"/>
      <c r="G89" s="1"/>
    </row>
    <row r="90" spans="1:7" x14ac:dyDescent="0.25">
      <c r="A90" s="2"/>
      <c r="E90" s="1"/>
      <c r="F90" s="1"/>
      <c r="G90" s="1"/>
    </row>
    <row r="91" spans="1:7" x14ac:dyDescent="0.25">
      <c r="A91" s="2"/>
      <c r="E91" s="1"/>
      <c r="F91" s="1"/>
      <c r="G91" s="1"/>
    </row>
    <row r="92" spans="1:7" x14ac:dyDescent="0.25">
      <c r="A92" s="2"/>
      <c r="E92" s="1"/>
      <c r="F92" s="1"/>
      <c r="G92" s="1"/>
    </row>
    <row r="93" spans="1:7" x14ac:dyDescent="0.25">
      <c r="A93" s="2"/>
      <c r="E93" s="1"/>
      <c r="F93" s="1"/>
      <c r="G93" s="1"/>
    </row>
    <row r="94" spans="1:7" x14ac:dyDescent="0.25">
      <c r="A94" s="2"/>
      <c r="E94" s="1"/>
      <c r="F94" s="1"/>
      <c r="G94" s="1"/>
    </row>
    <row r="95" spans="1:7" x14ac:dyDescent="0.25">
      <c r="A95" s="2"/>
      <c r="E95" s="1"/>
      <c r="F95" s="1"/>
      <c r="G95" s="1"/>
    </row>
    <row r="96" spans="1:7" x14ac:dyDescent="0.25">
      <c r="A96" s="2"/>
      <c r="E96" s="1"/>
      <c r="F96" s="1"/>
      <c r="G96" s="1"/>
    </row>
    <row r="97" spans="1:7" x14ac:dyDescent="0.25">
      <c r="A97" s="2"/>
      <c r="E97" s="1"/>
      <c r="F97" s="1"/>
      <c r="G97" s="1"/>
    </row>
    <row r="98" spans="1:7" x14ac:dyDescent="0.25">
      <c r="A98" s="2"/>
      <c r="E98" s="1"/>
      <c r="F98" s="1"/>
      <c r="G98" s="1"/>
    </row>
    <row r="99" spans="1:7" x14ac:dyDescent="0.25">
      <c r="A99" s="2"/>
    </row>
    <row r="100" spans="1:7" x14ac:dyDescent="0.25">
      <c r="A100" s="2"/>
    </row>
    <row r="101" spans="1:7" x14ac:dyDescent="0.25">
      <c r="A101" s="2"/>
    </row>
    <row r="102" spans="1:7" x14ac:dyDescent="0.25">
      <c r="A102" s="2"/>
    </row>
    <row r="103" spans="1:7" x14ac:dyDescent="0.25">
      <c r="A103" s="2"/>
    </row>
    <row r="104" spans="1:7" x14ac:dyDescent="0.25">
      <c r="A104" s="2"/>
    </row>
    <row r="105" spans="1:7" x14ac:dyDescent="0.25">
      <c r="A105" s="2"/>
    </row>
    <row r="106" spans="1:7" x14ac:dyDescent="0.25">
      <c r="A106" s="2"/>
    </row>
    <row r="107" spans="1:7" x14ac:dyDescent="0.25">
      <c r="A107" s="2"/>
    </row>
    <row r="108" spans="1:7" x14ac:dyDescent="0.25">
      <c r="A108" s="2"/>
    </row>
    <row r="109" spans="1:7" x14ac:dyDescent="0.25">
      <c r="A109" s="2"/>
    </row>
    <row r="110" spans="1:7" x14ac:dyDescent="0.25">
      <c r="A110" s="2"/>
    </row>
    <row r="111" spans="1:7" x14ac:dyDescent="0.25">
      <c r="A111" s="2"/>
    </row>
    <row r="112" spans="1:7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</sheetData>
  <pageMargins left="0.25" right="0.25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Colgate-Palmolive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Narruhn</dc:creator>
  <cp:lastModifiedBy>Caroline Narruhn</cp:lastModifiedBy>
  <cp:lastPrinted>2018-01-29T04:38:50Z</cp:lastPrinted>
  <dcterms:created xsi:type="dcterms:W3CDTF">2018-01-29T00:35:57Z</dcterms:created>
  <dcterms:modified xsi:type="dcterms:W3CDTF">2018-01-29T05:43:54Z</dcterms:modified>
</cp:coreProperties>
</file>